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9465" windowHeight="4500" tabRatio="564" activeTab="3"/>
  </bookViews>
  <sheets>
    <sheet name="Phong thi GG+CG" sheetId="1" r:id="rId1"/>
    <sheet name="Phong thi KTNN" sheetId="2" r:id="rId2"/>
    <sheet name="Phong thi QL" sheetId="3" r:id="rId3"/>
    <sheet name="Phong thi LH" sheetId="4" r:id="rId4"/>
  </sheets>
  <definedNames/>
  <calcPr fullCalcOnLoad="1"/>
</workbook>
</file>

<file path=xl/sharedStrings.xml><?xml version="1.0" encoding="utf-8"?>
<sst xmlns="http://schemas.openxmlformats.org/spreadsheetml/2006/main" count="798" uniqueCount="521">
  <si>
    <t>TT</t>
  </si>
  <si>
    <t>Tr­êng §¹i häc L©m nghiÖp</t>
  </si>
  <si>
    <t>Họ và tên</t>
  </si>
  <si>
    <t>Ngày tháng năm sinh</t>
  </si>
  <si>
    <t>16/05/1972</t>
  </si>
  <si>
    <t>13/09/1987</t>
  </si>
  <si>
    <t>29/09/1976</t>
  </si>
  <si>
    <t>28/03/1986</t>
  </si>
  <si>
    <t>21/02/1987</t>
  </si>
  <si>
    <t>18/07/1984</t>
  </si>
  <si>
    <t>14/08/1984</t>
  </si>
  <si>
    <t>28/04/1977</t>
  </si>
  <si>
    <t>27/08/1972</t>
  </si>
  <si>
    <t>21/08/1976</t>
  </si>
  <si>
    <t>16/08/1986</t>
  </si>
  <si>
    <t>20/02/1987</t>
  </si>
  <si>
    <t>20/09/1980</t>
  </si>
  <si>
    <t>18/05/1981</t>
  </si>
  <si>
    <t>27/03/1985</t>
  </si>
  <si>
    <t>18/11/1986</t>
  </si>
  <si>
    <t>26/04/1987</t>
  </si>
  <si>
    <t>28/04/1978</t>
  </si>
  <si>
    <t>24/02/1976</t>
  </si>
  <si>
    <t>19/11/1985</t>
  </si>
  <si>
    <t>20/08/1968</t>
  </si>
  <si>
    <t>26/12/1962</t>
  </si>
  <si>
    <t>22/11/1988</t>
  </si>
  <si>
    <t>17/07/1984</t>
  </si>
  <si>
    <t>Phạm Thị Thu</t>
  </si>
  <si>
    <t>18/01/1987</t>
  </si>
  <si>
    <t>23/07/1987</t>
  </si>
  <si>
    <t>20/05/1987</t>
  </si>
  <si>
    <t>20/08/1987</t>
  </si>
  <si>
    <t>22/03/1985</t>
  </si>
  <si>
    <t>15/11/1982</t>
  </si>
  <si>
    <t>13/07/1987</t>
  </si>
  <si>
    <t>27/04/1978</t>
  </si>
  <si>
    <t>20/08/1984</t>
  </si>
  <si>
    <t>26/04/1986</t>
  </si>
  <si>
    <t>21/05/1965</t>
  </si>
  <si>
    <t>28/10/1981</t>
  </si>
  <si>
    <t>20/10/1968</t>
  </si>
  <si>
    <t>20/05/1986</t>
  </si>
  <si>
    <t>19/10/1976</t>
  </si>
  <si>
    <t>22/5/1977</t>
  </si>
  <si>
    <t>28/08/1968</t>
  </si>
  <si>
    <t>Thanh Hoá</t>
  </si>
  <si>
    <t>26/03/1978</t>
  </si>
  <si>
    <t>20/07/1986</t>
  </si>
  <si>
    <t>20/11/1972</t>
  </si>
  <si>
    <t>28/09/1967</t>
  </si>
  <si>
    <t>20/01/1979</t>
  </si>
  <si>
    <t>22/09/1985</t>
  </si>
  <si>
    <t>25/10/1979</t>
  </si>
  <si>
    <t>28/05/1978</t>
  </si>
  <si>
    <t>24/04/1979</t>
  </si>
  <si>
    <t>Nơi sinh</t>
  </si>
  <si>
    <t>Bắc Giang</t>
  </si>
  <si>
    <t>Hà Bắc</t>
  </si>
  <si>
    <t>Hoà Bình</t>
  </si>
  <si>
    <t>Hoàng Liên Sơn</t>
  </si>
  <si>
    <t>Hà Tây</t>
  </si>
  <si>
    <t>Phú Thọ</t>
  </si>
  <si>
    <t>Hà Tuyên</t>
  </si>
  <si>
    <t>Bắc Ninh</t>
  </si>
  <si>
    <t>Yên Bái</t>
  </si>
  <si>
    <t>Sơn La</t>
  </si>
  <si>
    <t>Ninh Bình</t>
  </si>
  <si>
    <t>Nghệ An</t>
  </si>
  <si>
    <t>Nam Hà</t>
  </si>
  <si>
    <t>Hà Nam</t>
  </si>
  <si>
    <t>Hà Nội</t>
  </si>
  <si>
    <t>Thái Bình</t>
  </si>
  <si>
    <t>Ha Nội</t>
  </si>
  <si>
    <t>Vĩnh Phúc</t>
  </si>
  <si>
    <t>17/05/1982</t>
  </si>
  <si>
    <t>Hưng Yên</t>
  </si>
  <si>
    <t>Hải Dương</t>
  </si>
  <si>
    <t>Quảng Ninh</t>
  </si>
  <si>
    <t>Tuyên Quang</t>
  </si>
  <si>
    <t>16/07/1981</t>
  </si>
  <si>
    <t>20/6/1983</t>
  </si>
  <si>
    <t>15/9/1971</t>
  </si>
  <si>
    <t>20/03/1987</t>
  </si>
  <si>
    <t>26/06/1972</t>
  </si>
  <si>
    <t>27/06/1983</t>
  </si>
  <si>
    <t>Hà Tĩnh</t>
  </si>
  <si>
    <t>31/10/1984</t>
  </si>
  <si>
    <t>29/03/1974</t>
  </si>
  <si>
    <t>17/3/1977</t>
  </si>
  <si>
    <t>22/02/1979</t>
  </si>
  <si>
    <t>13/05/1981</t>
  </si>
  <si>
    <t>25/10/1983</t>
  </si>
  <si>
    <t>13/05/1988</t>
  </si>
  <si>
    <t>20/04/1987</t>
  </si>
  <si>
    <t>21/12/1968</t>
  </si>
  <si>
    <t>21/10/1986</t>
  </si>
  <si>
    <t>26/08/1980</t>
  </si>
  <si>
    <t>16/11/1984</t>
  </si>
  <si>
    <t>23/11/1979</t>
  </si>
  <si>
    <t>Phạm Thị Hồng</t>
  </si>
  <si>
    <t>24/10/1986</t>
  </si>
  <si>
    <t>20/09/1985</t>
  </si>
  <si>
    <t>28/10/1987</t>
  </si>
  <si>
    <t>15/12/1986</t>
  </si>
  <si>
    <t>23/7/1964</t>
  </si>
  <si>
    <t>Nam Định</t>
  </si>
  <si>
    <t xml:space="preserve"> Hà Tây</t>
  </si>
  <si>
    <t>Bình Trị Thiên</t>
  </si>
  <si>
    <t>Lào Cai</t>
  </si>
  <si>
    <t>29/04/1984</t>
  </si>
  <si>
    <t>29/08/1971</t>
  </si>
  <si>
    <t>14/09/1970</t>
  </si>
  <si>
    <t>16/3/1977</t>
  </si>
  <si>
    <t>23/6/1966</t>
  </si>
  <si>
    <t>20/8/1974</t>
  </si>
  <si>
    <t>26/8/1977</t>
  </si>
  <si>
    <t>08/9/1877</t>
  </si>
  <si>
    <t>20/10/1975</t>
  </si>
  <si>
    <t>15/10/1974</t>
  </si>
  <si>
    <t>15/10/1975</t>
  </si>
  <si>
    <t>21/6/1976</t>
  </si>
  <si>
    <t>25/10/1978</t>
  </si>
  <si>
    <t>21/02/1983</t>
  </si>
  <si>
    <t>24/9/1964</t>
  </si>
  <si>
    <t>14/8/1974</t>
  </si>
  <si>
    <t>23/07/1966</t>
  </si>
  <si>
    <t>Quảng Trị</t>
  </si>
  <si>
    <t>Hoàng Thanh An</t>
  </si>
  <si>
    <t>Nguyễn Thị Vân Anh</t>
  </si>
  <si>
    <t>Nguyễn Văn  Bắc</t>
  </si>
  <si>
    <t>Nguyễn Thanh Bình</t>
  </si>
  <si>
    <t>Nguyễn Thành Chung</t>
  </si>
  <si>
    <t>Nguyễn Mạnh Cường</t>
  </si>
  <si>
    <t>Nguyễn Bình Dương</t>
  </si>
  <si>
    <t>Nguyễn Đình  Duy</t>
  </si>
  <si>
    <t>Nguyễn Thị Hà</t>
  </si>
  <si>
    <t>Đỗ Thanh Hào</t>
  </si>
  <si>
    <t>Nguyễn Văn Hiên</t>
  </si>
  <si>
    <t>Nguyễn Văn Hiếu</t>
  </si>
  <si>
    <t>Lưu Văn Hoành</t>
  </si>
  <si>
    <t>Phan Nhâm Hồng</t>
  </si>
  <si>
    <t>Đinh Xuân Hùng</t>
  </si>
  <si>
    <t>Phạm Trần Hưng</t>
  </si>
  <si>
    <t>Nguyễn Trung Kiên</t>
  </si>
  <si>
    <t>Hoàng Chính Lam</t>
  </si>
  <si>
    <t>Nguyễn Thị Kim Loan</t>
  </si>
  <si>
    <t>Đặng Thị Thanh Mai</t>
  </si>
  <si>
    <t>Bùi Thanh Nam</t>
  </si>
  <si>
    <t>Nguyễn Thanh Nam</t>
  </si>
  <si>
    <t>Phạm Tuấn Nam</t>
  </si>
  <si>
    <t>Trần Cao Nguyên</t>
  </si>
  <si>
    <t>Tạ Nguyên Quân</t>
  </si>
  <si>
    <t>Phan Minh Quang</t>
  </si>
  <si>
    <t>Tạ Văn Thảo</t>
  </si>
  <si>
    <t>Phan Văn Quynh</t>
  </si>
  <si>
    <t>Phan Văn Thăng</t>
  </si>
  <si>
    <t>Lê Mạnh Thắng</t>
  </si>
  <si>
    <t>Trịnh Giang Thanh</t>
  </si>
  <si>
    <t>Bùi Duy Thức</t>
  </si>
  <si>
    <t>Lê Anh Tuấn</t>
  </si>
  <si>
    <t>Vũ Phan Tùng</t>
  </si>
  <si>
    <t>Nguyễn Thị Ánh Tuyết</t>
  </si>
  <si>
    <t>Trần Thái Vinh</t>
  </si>
  <si>
    <t>Mạc Xuân Vịnh</t>
  </si>
  <si>
    <t>Mai Văn Cường</t>
  </si>
  <si>
    <t>Lê Công  Cường</t>
  </si>
  <si>
    <t>Đinh Thị Thuỳ Dung</t>
  </si>
  <si>
    <t>Đỗ Văn Giáp</t>
  </si>
  <si>
    <t>Trần Văn Hải</t>
  </si>
  <si>
    <t>Nguyễn Đình Hải</t>
  </si>
  <si>
    <t>Nguyễn Hữu Hậu</t>
  </si>
  <si>
    <t>Lưu Minh Hiệu</t>
  </si>
  <si>
    <t>Lê Nguyên Hồng</t>
  </si>
  <si>
    <t>Đào Đình Huy</t>
  </si>
  <si>
    <t>Lê Thanh Hữu</t>
  </si>
  <si>
    <t>Thiều Văn Lực</t>
  </si>
  <si>
    <t>Lê Văn Mạnh</t>
  </si>
  <si>
    <t>Đặng Hữu Nghị</t>
  </si>
  <si>
    <t>Mai Hữu Phúc</t>
  </si>
  <si>
    <t>Lê Đình Phương</t>
  </si>
  <si>
    <t>Nguyễn Hữu Quân</t>
  </si>
  <si>
    <t>Lê Hồng Sinh</t>
  </si>
  <si>
    <t>Lê Thế Sự</t>
  </si>
  <si>
    <t>Hà Minh Tâm</t>
  </si>
  <si>
    <t>Nguyễn Đức Thắng</t>
  </si>
  <si>
    <t>Lê Đức Thuận</t>
  </si>
  <si>
    <t>Đinh Toàn  Trung</t>
  </si>
  <si>
    <t>Ngô Văn Tuấn</t>
  </si>
  <si>
    <t>Trương Nho Tự</t>
  </si>
  <si>
    <t xml:space="preserve">  Héi ®ång tuyÓn sinh S§H</t>
  </si>
  <si>
    <t>Phòng thi:  1</t>
  </si>
  <si>
    <t>Địa điểm:   Trường đại học lâm nghiệp</t>
  </si>
  <si>
    <t>Chuyên ngành:  Lâm học</t>
  </si>
  <si>
    <t>Số BD</t>
  </si>
  <si>
    <t>LH01</t>
  </si>
  <si>
    <t>LH02</t>
  </si>
  <si>
    <t>LH03</t>
  </si>
  <si>
    <t>LH04</t>
  </si>
  <si>
    <t>LH05</t>
  </si>
  <si>
    <t>LH06</t>
  </si>
  <si>
    <t>LH07</t>
  </si>
  <si>
    <t>LH08</t>
  </si>
  <si>
    <t>LH09</t>
  </si>
  <si>
    <t>LH10</t>
  </si>
  <si>
    <t>LH11</t>
  </si>
  <si>
    <t>LH12</t>
  </si>
  <si>
    <t>LH13</t>
  </si>
  <si>
    <t>LH14</t>
  </si>
  <si>
    <t>LH15</t>
  </si>
  <si>
    <t>LH16</t>
  </si>
  <si>
    <t>LH17</t>
  </si>
  <si>
    <t>LH18</t>
  </si>
  <si>
    <t>LH19</t>
  </si>
  <si>
    <t>LH20</t>
  </si>
  <si>
    <t>LH21</t>
  </si>
  <si>
    <t>LH22</t>
  </si>
  <si>
    <t>LH23</t>
  </si>
  <si>
    <t>LH24</t>
  </si>
  <si>
    <t>LH25</t>
  </si>
  <si>
    <t>LH26</t>
  </si>
  <si>
    <t>LH27</t>
  </si>
  <si>
    <t>LH28</t>
  </si>
  <si>
    <t>LH29</t>
  </si>
  <si>
    <t>LH30</t>
  </si>
  <si>
    <t>LH31</t>
  </si>
  <si>
    <t>LH32</t>
  </si>
  <si>
    <t>Phòng thi:  2</t>
  </si>
  <si>
    <t>Phòng thi:  3</t>
  </si>
  <si>
    <t>LH33</t>
  </si>
  <si>
    <t>LH34</t>
  </si>
  <si>
    <t>LH35</t>
  </si>
  <si>
    <t>LH36</t>
  </si>
  <si>
    <t>LH37</t>
  </si>
  <si>
    <t>LH38</t>
  </si>
  <si>
    <t>LH39</t>
  </si>
  <si>
    <t>LH40</t>
  </si>
  <si>
    <t>LH41</t>
  </si>
  <si>
    <t>LH42</t>
  </si>
  <si>
    <t>LH43</t>
  </si>
  <si>
    <t>LH44</t>
  </si>
  <si>
    <t>LH45</t>
  </si>
  <si>
    <t>LH46</t>
  </si>
  <si>
    <t>LH47</t>
  </si>
  <si>
    <t>LH48</t>
  </si>
  <si>
    <t>LH49</t>
  </si>
  <si>
    <t>LH50</t>
  </si>
  <si>
    <t>LH51</t>
  </si>
  <si>
    <t>LH52</t>
  </si>
  <si>
    <t>LH53</t>
  </si>
  <si>
    <t>LH54</t>
  </si>
  <si>
    <t>LH55</t>
  </si>
  <si>
    <t>LH56</t>
  </si>
  <si>
    <t>LH57</t>
  </si>
  <si>
    <t>LH58</t>
  </si>
  <si>
    <t>LH59</t>
  </si>
  <si>
    <t>LH60</t>
  </si>
  <si>
    <t>LH61</t>
  </si>
  <si>
    <t>LH62</t>
  </si>
  <si>
    <t>Nguyễn Trọng Cương</t>
  </si>
  <si>
    <t>Lê Bạch Đằng</t>
  </si>
  <si>
    <t>Chu Văn Doanh</t>
  </si>
  <si>
    <t>Vũ Trí Dũng</t>
  </si>
  <si>
    <t>Nguyễn Xuân Hùng</t>
  </si>
  <si>
    <t>Trần Thị Thanh Hương</t>
  </si>
  <si>
    <t>Vũ Viết Huy</t>
  </si>
  <si>
    <t>Trịnh Xuân Huy</t>
  </si>
  <si>
    <t>Nguyễn Hữu Kết</t>
  </si>
  <si>
    <t>Bùi Quang Khải</t>
  </si>
  <si>
    <t>Trần Văn  Khoái</t>
  </si>
  <si>
    <t>Nguyễn Văn  Kiêm</t>
  </si>
  <si>
    <t>Phùng Tiến Lâm</t>
  </si>
  <si>
    <t>Phan Đức Linh</t>
  </si>
  <si>
    <t>Nguyễn Văn  Nhuận</t>
  </si>
  <si>
    <t>Nguyễn Viết Ninh</t>
  </si>
  <si>
    <t>Nguyễn Đình Thoả</t>
  </si>
  <si>
    <t>Nguyễn Hoài Thu</t>
  </si>
  <si>
    <t>Lê Đình Thuận</t>
  </si>
  <si>
    <t>Nguyễn Kế  Tiếp</t>
  </si>
  <si>
    <t>Giang Trọng Toàn</t>
  </si>
  <si>
    <t>Bùi Xuân Trường</t>
  </si>
  <si>
    <t>Lê Mạnh Tuấn</t>
  </si>
  <si>
    <t>Phan Anh Tuấn</t>
  </si>
  <si>
    <t>Chuyên ngành:  Quản lý bảo vệ tài nguyên rừng</t>
  </si>
  <si>
    <t>QL01</t>
  </si>
  <si>
    <t>QL02</t>
  </si>
  <si>
    <t>QL03</t>
  </si>
  <si>
    <t>QL04</t>
  </si>
  <si>
    <t>QL05</t>
  </si>
  <si>
    <t>QL06</t>
  </si>
  <si>
    <t>QL07</t>
  </si>
  <si>
    <t>QL08</t>
  </si>
  <si>
    <t>QL09</t>
  </si>
  <si>
    <t>QL10</t>
  </si>
  <si>
    <t>QL11</t>
  </si>
  <si>
    <t>QL12</t>
  </si>
  <si>
    <t>QL13</t>
  </si>
  <si>
    <t>QL14</t>
  </si>
  <si>
    <t>QL15</t>
  </si>
  <si>
    <t>QL16</t>
  </si>
  <si>
    <t>QL17</t>
  </si>
  <si>
    <t>QL18</t>
  </si>
  <si>
    <t>QL19</t>
  </si>
  <si>
    <t>QL20</t>
  </si>
  <si>
    <t>QL21</t>
  </si>
  <si>
    <t>QL22</t>
  </si>
  <si>
    <t>QL23</t>
  </si>
  <si>
    <t>QL24</t>
  </si>
  <si>
    <t>QL25</t>
  </si>
  <si>
    <t>QL26</t>
  </si>
  <si>
    <t>QL27</t>
  </si>
  <si>
    <t>Lê Thị Vân Anh</t>
  </si>
  <si>
    <t>Dương Thị Ngọc Bích</t>
  </si>
  <si>
    <t>Đỗ Văn Bình</t>
  </si>
  <si>
    <t>Trịnh Văn Chúc</t>
  </si>
  <si>
    <t>Vũ Anh Chương</t>
  </si>
  <si>
    <t>Nguyễn Tiến Đạt</t>
  </si>
  <si>
    <t>Ngô Minh Đức</t>
  </si>
  <si>
    <t>Hoàng Thị Bích Dược</t>
  </si>
  <si>
    <t>Nguyễn Thị Duyên</t>
  </si>
  <si>
    <t>Phùng Xuân Hải</t>
  </si>
  <si>
    <t>Giang Thị Thu Hiền</t>
  </si>
  <si>
    <t>Đậu Thị Thanh Hoa</t>
  </si>
  <si>
    <t>Lê Thị Hồng</t>
  </si>
  <si>
    <t>Tạ Mạnh Hùng</t>
  </si>
  <si>
    <t>Tạ Thị Thương Huyền</t>
  </si>
  <si>
    <t>Hoàng Lâm</t>
  </si>
  <si>
    <t>Đỗ Thị Bích Liên</t>
  </si>
  <si>
    <t>Trần Hoài Linh</t>
  </si>
  <si>
    <t>Nguyễn Phương Loan</t>
  </si>
  <si>
    <t>Vũ Thị Lê Lương</t>
  </si>
  <si>
    <t>Hoàng Quỳnh Nga</t>
  </si>
  <si>
    <t>Nguyễn Ngọc Oanh</t>
  </si>
  <si>
    <t>Tô Thanh Phương</t>
  </si>
  <si>
    <t>Ngô Thị Kim Phượng</t>
  </si>
  <si>
    <t>Trần Văn Sự</t>
  </si>
  <si>
    <t>Cao Thị Thắm</t>
  </si>
  <si>
    <t>Nguyễn Văn Thành</t>
  </si>
  <si>
    <t>Nguyễn Trung Thành</t>
  </si>
  <si>
    <t>Nguyễn Thị Thảo</t>
  </si>
  <si>
    <t>Nguyễn Thị Diệu Thuý</t>
  </si>
  <si>
    <t>Trần Lệ Thuỷ</t>
  </si>
  <si>
    <t>Nguyễn Gia Tư</t>
  </si>
  <si>
    <t>Nguyễn Thanh Tùng</t>
  </si>
  <si>
    <t>Phùng Thanh Tùng</t>
  </si>
  <si>
    <t>Tào Thị Hải  Vân</t>
  </si>
  <si>
    <t>Trần Đức Văn</t>
  </si>
  <si>
    <t>Nguyễn Phúc Yên</t>
  </si>
  <si>
    <t>Tạ Thị Kim Anh</t>
  </si>
  <si>
    <t>Phạm Quang Chung</t>
  </si>
  <si>
    <t>Phạm Văn Dũng</t>
  </si>
  <si>
    <t>Phạm Thị Hồng Duyên</t>
  </si>
  <si>
    <t>Nguyễn Thị Quỳnh Giao</t>
  </si>
  <si>
    <t>Chu Thị Hồng Hạnh</t>
  </si>
  <si>
    <t>Trịnh Xuân Hồng</t>
  </si>
  <si>
    <t>Nguyễn Thị Thu Hương</t>
  </si>
  <si>
    <t>Trần Mai Hương</t>
  </si>
  <si>
    <t>Vũ Thị  Hường</t>
  </si>
  <si>
    <t>Đỗ Quang Khải</t>
  </si>
  <si>
    <t>Thái Khắc Lưu</t>
  </si>
  <si>
    <t>Phạm Thị Thanh Mai</t>
  </si>
  <si>
    <t>Lê Thị Điệp Minh</t>
  </si>
  <si>
    <t>Mai Thị Thu Nga</t>
  </si>
  <si>
    <t>Nguyễn Thị Kim Nhung</t>
  </si>
  <si>
    <t>Lê Ngọc Ninh</t>
  </si>
  <si>
    <t>Đỗ Thị Phương Thảo</t>
  </si>
  <si>
    <t>Nguyễn Thị Tâm</t>
  </si>
  <si>
    <t>Phan Thị Quỳnh Tâm</t>
  </si>
  <si>
    <t>Lương Văn Thuỳ</t>
  </si>
  <si>
    <t>Đào Thị Thuỷ</t>
  </si>
  <si>
    <t>Hoàng Thị Thu Vân</t>
  </si>
  <si>
    <t>Bùi Thị Hương Xen</t>
  </si>
  <si>
    <t>19/05/1970</t>
  </si>
  <si>
    <t>20/08/1971</t>
  </si>
  <si>
    <t>14/02/1980</t>
  </si>
  <si>
    <t>21/01/1985</t>
  </si>
  <si>
    <t>Phạm Văn Mạnh</t>
  </si>
  <si>
    <t>23/6/1971</t>
  </si>
  <si>
    <t>Phòng thi:  5</t>
  </si>
  <si>
    <t>Chuyên ngành:  Kinh tế nông nghiệp</t>
  </si>
  <si>
    <t>KT01</t>
  </si>
  <si>
    <t>KT02</t>
  </si>
  <si>
    <t>KT03</t>
  </si>
  <si>
    <t>KT04</t>
  </si>
  <si>
    <t>KT05</t>
  </si>
  <si>
    <t>KT06</t>
  </si>
  <si>
    <t>KT07</t>
  </si>
  <si>
    <t>KT08</t>
  </si>
  <si>
    <t>KT09</t>
  </si>
  <si>
    <t>KT10</t>
  </si>
  <si>
    <t>KT11</t>
  </si>
  <si>
    <t>KT12</t>
  </si>
  <si>
    <t>KT13</t>
  </si>
  <si>
    <t>KT14</t>
  </si>
  <si>
    <t>KT15</t>
  </si>
  <si>
    <t>KT16</t>
  </si>
  <si>
    <t>KT17</t>
  </si>
  <si>
    <t>KT18</t>
  </si>
  <si>
    <t>KT19</t>
  </si>
  <si>
    <t>KT20</t>
  </si>
  <si>
    <t>KT21</t>
  </si>
  <si>
    <t>KT22</t>
  </si>
  <si>
    <t>KT23</t>
  </si>
  <si>
    <t>KT24</t>
  </si>
  <si>
    <t>KT25</t>
  </si>
  <si>
    <t>KT26</t>
  </si>
  <si>
    <t>KT27</t>
  </si>
  <si>
    <t>KT28</t>
  </si>
  <si>
    <t>KT29</t>
  </si>
  <si>
    <t>KT30</t>
  </si>
  <si>
    <t>KT31</t>
  </si>
  <si>
    <t>KT32</t>
  </si>
  <si>
    <t>KT33</t>
  </si>
  <si>
    <t>KT34</t>
  </si>
  <si>
    <t>KT35</t>
  </si>
  <si>
    <t>KT36</t>
  </si>
  <si>
    <t>KT37</t>
  </si>
  <si>
    <t>KT38</t>
  </si>
  <si>
    <t>KT39</t>
  </si>
  <si>
    <t>KT40</t>
  </si>
  <si>
    <t>KT41</t>
  </si>
  <si>
    <t>KT42</t>
  </si>
  <si>
    <t>KT43</t>
  </si>
  <si>
    <t>KT44</t>
  </si>
  <si>
    <t>KT45</t>
  </si>
  <si>
    <t>KT46</t>
  </si>
  <si>
    <t>KT47</t>
  </si>
  <si>
    <t>KT48</t>
  </si>
  <si>
    <t>KT49</t>
  </si>
  <si>
    <t>KT50</t>
  </si>
  <si>
    <t>KT51</t>
  </si>
  <si>
    <t>KT52</t>
  </si>
  <si>
    <t>KT53</t>
  </si>
  <si>
    <t>KT54</t>
  </si>
  <si>
    <t>KT55</t>
  </si>
  <si>
    <t>KT56</t>
  </si>
  <si>
    <t>KT57</t>
  </si>
  <si>
    <t>KT58</t>
  </si>
  <si>
    <t>KT59</t>
  </si>
  <si>
    <t>KT60</t>
  </si>
  <si>
    <t>KT61</t>
  </si>
  <si>
    <t>KT62</t>
  </si>
  <si>
    <t>KT63</t>
  </si>
  <si>
    <t>KT64</t>
  </si>
  <si>
    <t>KT65</t>
  </si>
  <si>
    <t>KT66</t>
  </si>
  <si>
    <t>KT67</t>
  </si>
  <si>
    <t>KT68</t>
  </si>
  <si>
    <t>Phòng thi:  6</t>
  </si>
  <si>
    <t>Phòng thi:  4</t>
  </si>
  <si>
    <t>Chuyên ngành:  Kỹ thuật máy, thiết bị và công nghệ gỗ, giấy</t>
  </si>
  <si>
    <t>GG01</t>
  </si>
  <si>
    <t>GG02</t>
  </si>
  <si>
    <t>GG03</t>
  </si>
  <si>
    <t>GG04</t>
  </si>
  <si>
    <t>GG05</t>
  </si>
  <si>
    <t>GG06</t>
  </si>
  <si>
    <t>GG07</t>
  </si>
  <si>
    <t>GG08</t>
  </si>
  <si>
    <t>GG09</t>
  </si>
  <si>
    <t>GG10</t>
  </si>
  <si>
    <t>GG11</t>
  </si>
  <si>
    <t>Đỗ Minh Đức</t>
  </si>
  <si>
    <t>Phạm Thị Thu Hà</t>
  </si>
  <si>
    <t>Dương Viết Hùng</t>
  </si>
  <si>
    <t>Bùi Khánh Hưng</t>
  </si>
  <si>
    <t>Vũ Văn Lương</t>
  </si>
  <si>
    <t>Chu Công Nghị</t>
  </si>
  <si>
    <t>Đỗ Thị Ngoan</t>
  </si>
  <si>
    <t>Trần Ngọc Oanh</t>
  </si>
  <si>
    <t>Nguyễn Thị Thắm</t>
  </si>
  <si>
    <t>Trần Đức Trung</t>
  </si>
  <si>
    <t>Ngô Quang Trưởng</t>
  </si>
  <si>
    <t>Chuyên ngành:  Kỹ thuật máy và thiết bị cơ giới hoá Nông lâm nghiệp</t>
  </si>
  <si>
    <t>CG01</t>
  </si>
  <si>
    <t>CG02</t>
  </si>
  <si>
    <t>CG03</t>
  </si>
  <si>
    <t>CG04</t>
  </si>
  <si>
    <t>CG05</t>
  </si>
  <si>
    <t>CG06</t>
  </si>
  <si>
    <t>Đỗ Đức Anh</t>
  </si>
  <si>
    <t>Hồ Văn Cuông</t>
  </si>
  <si>
    <t>Đào Thị Thu Hiền</t>
  </si>
  <si>
    <t>Trần Minh Quang</t>
  </si>
  <si>
    <t>Hoàng Quốc Việt</t>
  </si>
  <si>
    <t>Nguyễn Mạnh Hùng</t>
  </si>
  <si>
    <t>18/9/1983</t>
  </si>
  <si>
    <t>Nguyễn Văn Chuẩn</t>
  </si>
  <si>
    <t>Nguyễn Thị Cử</t>
  </si>
  <si>
    <t>20/6/1973</t>
  </si>
  <si>
    <t>31/12/1984</t>
  </si>
  <si>
    <t>Nguyễn Văn Ngọc</t>
  </si>
  <si>
    <t>Nguyễn Thị Oanh</t>
  </si>
  <si>
    <t>Phạm Hồng Vích</t>
  </si>
  <si>
    <t>Nguyễn Công Chính</t>
  </si>
  <si>
    <t>CG07</t>
  </si>
  <si>
    <t>QL28</t>
  </si>
  <si>
    <t>QL29</t>
  </si>
  <si>
    <t>Phạm Thị Thanh Trà</t>
  </si>
  <si>
    <t>28/3/1987</t>
  </si>
  <si>
    <t>CG08</t>
  </si>
  <si>
    <t>MT</t>
  </si>
  <si>
    <t>Ưu tiên</t>
  </si>
  <si>
    <t>Ghi chú</t>
  </si>
  <si>
    <t>Bỏ thi</t>
  </si>
  <si>
    <t>Tổng điểm</t>
  </si>
  <si>
    <t>Tiếng Anh</t>
  </si>
  <si>
    <t>Điểm thi</t>
  </si>
  <si>
    <t>NL lâm sinh</t>
  </si>
  <si>
    <t>Đa dạng SH</t>
  </si>
  <si>
    <t>KT chính trị</t>
  </si>
  <si>
    <t>Toán cao cấp</t>
  </si>
  <si>
    <t>Khoa học gỗ</t>
  </si>
  <si>
    <t>Tổng</t>
  </si>
  <si>
    <t>Thống kê sinh học</t>
  </si>
  <si>
    <t>Toán kinh tế</t>
  </si>
  <si>
    <t xml:space="preserve">Tổng </t>
  </si>
  <si>
    <t>Cấu tạo máy động lực</t>
  </si>
  <si>
    <t>DANH SÁCH ĐIỂM THI CAO HỌC 2011 ĐỢT 1</t>
  </si>
  <si>
    <t>Ghi chú: MT - Miễn thi ngoại ngữ</t>
  </si>
  <si>
    <t>Ghi chú: MT- Miễn thi ngoại ngữ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</si>
</sst>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0000"/>
    <numFmt numFmtId="166" formatCode="0.0"/>
    <numFmt numFmtId="167" formatCode="0.000"/>
    <numFmt numFmtId="168" formatCode="dd/mm/yyyy"/>
    <numFmt numFmtId="169" formatCode="dd\-mm\-yy"/>
    <numFmt numFmtId="170" formatCode="0;[Red]0"/>
    <numFmt numFmtId="171" formatCode="mm/dd/yyyy"/>
    <numFmt numFmtId="172" formatCode="#,##0.000"/>
    <numFmt numFmtId="173" formatCode="#,##0.0000"/>
    <numFmt numFmtId="174" formatCode="#,##0.0"/>
    <numFmt numFmtId="175" formatCode="#,##0.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7">
    <font>
      <sz val="12"/>
      <name val=".VnTime"/>
      <family val="0"/>
    </font>
    <font>
      <sz val="11"/>
      <name val=".VnArial Narrow"/>
      <family val="2"/>
    </font>
    <font>
      <sz val="8"/>
      <name val=".VnTime"/>
      <family val="0"/>
    </font>
    <font>
      <sz val="12"/>
      <name val="Times New Roman"/>
      <family val="1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b/>
      <sz val="11"/>
      <name val=".VnArial Narrow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.VnTime"/>
      <family val="0"/>
    </font>
    <font>
      <b/>
      <sz val="11"/>
      <name val=".VnArial NarrowH"/>
      <family val="2"/>
    </font>
    <font>
      <sz val="11"/>
      <name val=".VnTime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.5"/>
      <name val=".VnArial Narrow"/>
      <family val="2"/>
    </font>
    <font>
      <b/>
      <sz val="10.5"/>
      <name val=".VnTimeH"/>
      <family val="2"/>
    </font>
    <font>
      <b/>
      <sz val="10.5"/>
      <name val=".VnArial Narrow"/>
      <family val="2"/>
    </font>
    <font>
      <b/>
      <sz val="13"/>
      <name val=".VnArial NarrowH"/>
      <family val="2"/>
    </font>
    <font>
      <sz val="10.5"/>
      <name val=".VnTime"/>
      <family val="0"/>
    </font>
    <font>
      <sz val="10.5"/>
      <name val="Times New Roman"/>
      <family val="1"/>
    </font>
    <font>
      <b/>
      <sz val="10"/>
      <name val=".VnTime"/>
      <family val="2"/>
    </font>
    <font>
      <b/>
      <sz val="11"/>
      <name val=".VnTime"/>
      <family val="0"/>
    </font>
    <font>
      <b/>
      <sz val="12"/>
      <name val=".VnTime"/>
      <family val="0"/>
    </font>
    <font>
      <b/>
      <sz val="10"/>
      <name val="Times New Roman"/>
      <family val="1"/>
    </font>
    <font>
      <b/>
      <sz val="10.5"/>
      <name val="Times New Roman"/>
      <family val="1"/>
    </font>
    <font>
      <b/>
      <sz val="10.5"/>
      <color indexed="10"/>
      <name val="Times New Roman"/>
      <family val="1"/>
    </font>
    <font>
      <sz val="11.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14" fontId="3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/>
    </xf>
    <xf numFmtId="0" fontId="3" fillId="0" borderId="1" xfId="0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6" fillId="0" borderId="0" xfId="0" applyFont="1" applyAlignment="1">
      <alignment horizontal="left" textRotation="1"/>
    </xf>
    <xf numFmtId="0" fontId="6" fillId="0" borderId="0" xfId="0" applyFont="1" applyAlignment="1">
      <alignment horizontal="center" textRotation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7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3" fillId="0" borderId="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1" fillId="0" borderId="4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2" fillId="0" borderId="5" xfId="0" applyFont="1" applyBorder="1" applyAlignment="1">
      <alignment/>
    </xf>
    <xf numFmtId="0" fontId="12" fillId="0" borderId="5" xfId="0" applyFont="1" applyBorder="1" applyAlignment="1">
      <alignment horizontal="center"/>
    </xf>
    <xf numFmtId="14" fontId="12" fillId="0" borderId="5" xfId="0" applyNumberFormat="1" applyFont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1" xfId="0" applyFont="1" applyBorder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4" xfId="0" applyFont="1" applyBorder="1" applyAlignment="1">
      <alignment/>
    </xf>
    <xf numFmtId="14" fontId="3" fillId="0" borderId="4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2" fillId="0" borderId="1" xfId="0" applyFont="1" applyBorder="1" applyAlignment="1">
      <alignment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14" fontId="12" fillId="0" borderId="1" xfId="0" applyNumberFormat="1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1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5" xfId="0" applyFont="1" applyBorder="1" applyAlignment="1">
      <alignment/>
    </xf>
    <xf numFmtId="14" fontId="8" fillId="0" borderId="5" xfId="0" applyNumberFormat="1" applyFont="1" applyBorder="1" applyAlignment="1">
      <alignment horizontal="center"/>
    </xf>
    <xf numFmtId="14" fontId="19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/>
    </xf>
    <xf numFmtId="0" fontId="9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/>
    </xf>
    <xf numFmtId="0" fontId="12" fillId="2" borderId="1" xfId="0" applyFont="1" applyFill="1" applyBorder="1" applyAlignment="1">
      <alignment horizontal="center"/>
    </xf>
    <xf numFmtId="14" fontId="12" fillId="2" borderId="1" xfId="0" applyNumberFormat="1" applyFont="1" applyFill="1" applyBorder="1" applyAlignment="1">
      <alignment horizontal="center"/>
    </xf>
    <xf numFmtId="0" fontId="9" fillId="2" borderId="0" xfId="0" applyFont="1" applyFill="1" applyAlignment="1">
      <alignment/>
    </xf>
    <xf numFmtId="0" fontId="1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center"/>
    </xf>
    <xf numFmtId="14" fontId="3" fillId="2" borderId="1" xfId="0" applyNumberFormat="1" applyFont="1" applyFill="1" applyBorder="1" applyAlignment="1">
      <alignment horizontal="center"/>
    </xf>
    <xf numFmtId="0" fontId="11" fillId="2" borderId="0" xfId="0" applyFont="1" applyFill="1" applyAlignment="1">
      <alignment/>
    </xf>
    <xf numFmtId="0" fontId="3" fillId="2" borderId="2" xfId="0" applyFont="1" applyFill="1" applyBorder="1" applyAlignment="1">
      <alignment/>
    </xf>
    <xf numFmtId="0" fontId="21" fillId="0" borderId="0" xfId="0" applyFont="1" applyAlignment="1">
      <alignment horizontal="center"/>
    </xf>
    <xf numFmtId="0" fontId="12" fillId="2" borderId="1" xfId="0" applyFont="1" applyFill="1" applyBorder="1" applyAlignment="1">
      <alignment horizontal="left"/>
    </xf>
    <xf numFmtId="0" fontId="1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/>
    </xf>
    <xf numFmtId="0" fontId="19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4" xfId="0" applyFont="1" applyBorder="1" applyAlignment="1">
      <alignment/>
    </xf>
    <xf numFmtId="0" fontId="12" fillId="0" borderId="4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8" fillId="0" borderId="1" xfId="0" applyFont="1" applyBorder="1" applyAlignment="1">
      <alignment/>
    </xf>
    <xf numFmtId="0" fontId="8" fillId="2" borderId="1" xfId="0" applyFont="1" applyFill="1" applyBorder="1" applyAlignment="1">
      <alignment/>
    </xf>
    <xf numFmtId="14" fontId="12" fillId="0" borderId="4" xfId="0" applyNumberFormat="1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0" fontId="13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8" fillId="0" borderId="1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3" fillId="0" borderId="6" xfId="0" applyFont="1" applyBorder="1" applyAlignment="1">
      <alignment/>
    </xf>
    <xf numFmtId="14" fontId="3" fillId="0" borderId="5" xfId="0" applyNumberFormat="1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1" fillId="0" borderId="0" xfId="0" applyFont="1" applyAlignment="1" quotePrefix="1">
      <alignment/>
    </xf>
    <xf numFmtId="0" fontId="21" fillId="2" borderId="1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21" fillId="2" borderId="1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6" fillId="0" borderId="2" xfId="0" applyFont="1" applyBorder="1" applyAlignment="1">
      <alignment/>
    </xf>
    <xf numFmtId="0" fontId="20" fillId="2" borderId="1" xfId="0" applyFont="1" applyFill="1" applyBorder="1" applyAlignment="1">
      <alignment horizontal="center"/>
    </xf>
    <xf numFmtId="0" fontId="13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23" fillId="0" borderId="3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workbookViewId="0" topLeftCell="A1">
      <selection activeCell="I9" sqref="I9"/>
    </sheetView>
  </sheetViews>
  <sheetFormatPr defaultColWidth="8.796875" defaultRowHeight="15"/>
  <cols>
    <col min="1" max="1" width="4.3984375" style="42" customWidth="1"/>
    <col min="2" max="2" width="5.3984375" style="42" customWidth="1"/>
    <col min="3" max="3" width="16.8984375" style="42" customWidth="1"/>
    <col min="4" max="4" width="10.09765625" style="42" customWidth="1"/>
    <col min="5" max="5" width="10.59765625" style="43" customWidth="1"/>
    <col min="6" max="6" width="6.8984375" style="43" customWidth="1"/>
    <col min="7" max="7" width="5.09765625" style="43" customWidth="1"/>
    <col min="8" max="8" width="6" style="43" customWidth="1"/>
    <col min="9" max="9" width="7.59765625" style="43" customWidth="1"/>
    <col min="10" max="10" width="6.59765625" style="43" customWidth="1"/>
    <col min="11" max="11" width="6.5" style="43" customWidth="1"/>
    <col min="12" max="12" width="6.69921875" style="6" customWidth="1"/>
    <col min="13" max="16384" width="9" style="42" customWidth="1"/>
  </cols>
  <sheetData>
    <row r="1" spans="1:13" s="1" customFormat="1" ht="20.25" customHeight="1">
      <c r="A1" s="11" t="s">
        <v>1</v>
      </c>
      <c r="B1" s="11"/>
      <c r="C1" s="12"/>
      <c r="D1" s="70"/>
      <c r="E1" s="108" t="s">
        <v>518</v>
      </c>
      <c r="F1" s="108"/>
      <c r="G1" s="108"/>
      <c r="H1" s="108"/>
      <c r="I1" s="108"/>
      <c r="J1" s="108"/>
      <c r="K1" s="108"/>
      <c r="L1" s="108"/>
      <c r="M1" s="14"/>
    </row>
    <row r="2" spans="1:4" s="1" customFormat="1" ht="18" customHeight="1">
      <c r="A2" s="11" t="s">
        <v>190</v>
      </c>
      <c r="B2" s="11"/>
      <c r="C2" s="12"/>
      <c r="D2" s="13"/>
    </row>
    <row r="3" spans="1:12" s="16" customFormat="1" ht="16.5" customHeight="1">
      <c r="A3" s="5"/>
      <c r="B3" s="5"/>
      <c r="C3" s="15" t="s">
        <v>449</v>
      </c>
      <c r="E3" s="15" t="s">
        <v>192</v>
      </c>
      <c r="F3" s="75"/>
      <c r="G3" s="75"/>
      <c r="H3" s="75"/>
      <c r="I3" s="75"/>
      <c r="J3" s="17"/>
      <c r="K3" s="17"/>
      <c r="L3" s="75"/>
    </row>
    <row r="4" spans="1:12" s="16" customFormat="1" ht="16.5" customHeight="1">
      <c r="A4" s="18"/>
      <c r="B4" s="18"/>
      <c r="C4" s="15" t="s">
        <v>450</v>
      </c>
      <c r="E4" s="17"/>
      <c r="F4" s="17"/>
      <c r="G4" s="17"/>
      <c r="H4" s="17"/>
      <c r="I4" s="17"/>
      <c r="J4" s="17"/>
      <c r="K4" s="17"/>
      <c r="L4" s="75"/>
    </row>
    <row r="5" spans="1:12" s="1" customFormat="1" ht="7.5" customHeight="1">
      <c r="A5" s="14"/>
      <c r="B5" s="14"/>
      <c r="C5" s="14"/>
      <c r="D5" s="14"/>
      <c r="E5" s="33"/>
      <c r="F5" s="33"/>
      <c r="G5" s="33"/>
      <c r="H5" s="33"/>
      <c r="I5" s="33"/>
      <c r="J5" s="17"/>
      <c r="K5" s="88"/>
      <c r="L5" s="75"/>
    </row>
    <row r="6" spans="1:12" s="1" customFormat="1" ht="18.75" customHeight="1">
      <c r="A6" s="109" t="s">
        <v>0</v>
      </c>
      <c r="B6" s="109" t="s">
        <v>194</v>
      </c>
      <c r="C6" s="109" t="s">
        <v>2</v>
      </c>
      <c r="D6" s="109" t="s">
        <v>3</v>
      </c>
      <c r="E6" s="109" t="s">
        <v>56</v>
      </c>
      <c r="F6" s="112" t="s">
        <v>507</v>
      </c>
      <c r="G6" s="113"/>
      <c r="H6" s="113"/>
      <c r="I6" s="113"/>
      <c r="J6" s="114"/>
      <c r="K6" s="109" t="s">
        <v>505</v>
      </c>
      <c r="L6" s="109" t="s">
        <v>503</v>
      </c>
    </row>
    <row r="7" spans="1:12" s="72" customFormat="1" ht="16.5" customHeight="1">
      <c r="A7" s="110"/>
      <c r="B7" s="110"/>
      <c r="C7" s="110"/>
      <c r="D7" s="110"/>
      <c r="E7" s="110"/>
      <c r="F7" s="107" t="s">
        <v>511</v>
      </c>
      <c r="G7" s="107"/>
      <c r="H7" s="107"/>
      <c r="I7" s="109" t="s">
        <v>512</v>
      </c>
      <c r="J7" s="109" t="s">
        <v>506</v>
      </c>
      <c r="K7" s="110"/>
      <c r="L7" s="110"/>
    </row>
    <row r="8" spans="1:12" s="20" customFormat="1" ht="32.25" customHeight="1">
      <c r="A8" s="111"/>
      <c r="B8" s="111"/>
      <c r="C8" s="111"/>
      <c r="D8" s="111"/>
      <c r="E8" s="111"/>
      <c r="F8" s="19" t="s">
        <v>507</v>
      </c>
      <c r="G8" s="19" t="s">
        <v>502</v>
      </c>
      <c r="H8" s="19" t="s">
        <v>516</v>
      </c>
      <c r="I8" s="111"/>
      <c r="J8" s="111"/>
      <c r="K8" s="111"/>
      <c r="L8" s="111"/>
    </row>
    <row r="9" spans="1:12" s="16" customFormat="1" ht="19.5" customHeight="1">
      <c r="A9" s="21">
        <v>1</v>
      </c>
      <c r="B9" s="21" t="s">
        <v>451</v>
      </c>
      <c r="C9" s="76" t="s">
        <v>462</v>
      </c>
      <c r="D9" s="81" t="s">
        <v>32</v>
      </c>
      <c r="E9" s="81" t="s">
        <v>61</v>
      </c>
      <c r="F9" s="21">
        <v>7</v>
      </c>
      <c r="G9" s="21"/>
      <c r="H9" s="21">
        <f>F9+G9</f>
        <v>7</v>
      </c>
      <c r="I9" s="21">
        <v>6</v>
      </c>
      <c r="J9" s="21">
        <v>69</v>
      </c>
      <c r="K9" s="82">
        <f>H9+I9</f>
        <v>13</v>
      </c>
      <c r="L9" s="77"/>
    </row>
    <row r="10" spans="1:12" s="16" customFormat="1" ht="19.5" customHeight="1">
      <c r="A10" s="22">
        <v>2</v>
      </c>
      <c r="B10" s="22" t="s">
        <v>452</v>
      </c>
      <c r="C10" s="44" t="s">
        <v>463</v>
      </c>
      <c r="D10" s="46" t="s">
        <v>29</v>
      </c>
      <c r="E10" s="46" t="s">
        <v>106</v>
      </c>
      <c r="F10" s="22">
        <v>5</v>
      </c>
      <c r="G10" s="22"/>
      <c r="H10" s="22">
        <f aca="true" t="shared" si="0" ref="H10:H19">F10+G10</f>
        <v>5</v>
      </c>
      <c r="I10" s="22">
        <v>7</v>
      </c>
      <c r="J10" s="22">
        <v>73</v>
      </c>
      <c r="K10" s="83">
        <f aca="true" t="shared" si="1" ref="K10:K19">H10+I10</f>
        <v>12</v>
      </c>
      <c r="L10" s="46"/>
    </row>
    <row r="11" spans="1:12" s="16" customFormat="1" ht="19.5" customHeight="1">
      <c r="A11" s="22">
        <v>3</v>
      </c>
      <c r="B11" s="22" t="s">
        <v>453</v>
      </c>
      <c r="C11" s="44" t="s">
        <v>464</v>
      </c>
      <c r="D11" s="45" t="s">
        <v>80</v>
      </c>
      <c r="E11" s="45" t="s">
        <v>61</v>
      </c>
      <c r="F11" s="22">
        <v>5.5</v>
      </c>
      <c r="G11" s="22"/>
      <c r="H11" s="22">
        <f t="shared" si="0"/>
        <v>5.5</v>
      </c>
      <c r="I11" s="22">
        <v>6</v>
      </c>
      <c r="J11" s="22">
        <v>71</v>
      </c>
      <c r="K11" s="83">
        <f t="shared" si="1"/>
        <v>11.5</v>
      </c>
      <c r="L11" s="46"/>
    </row>
    <row r="12" spans="1:12" s="16" customFormat="1" ht="19.5" customHeight="1">
      <c r="A12" s="22">
        <v>4</v>
      </c>
      <c r="B12" s="22" t="s">
        <v>454</v>
      </c>
      <c r="C12" s="44" t="s">
        <v>465</v>
      </c>
      <c r="D12" s="45" t="s">
        <v>92</v>
      </c>
      <c r="E12" s="45" t="s">
        <v>71</v>
      </c>
      <c r="F12" s="22">
        <v>6</v>
      </c>
      <c r="G12" s="22"/>
      <c r="H12" s="22">
        <f t="shared" si="0"/>
        <v>6</v>
      </c>
      <c r="I12" s="22">
        <v>6</v>
      </c>
      <c r="J12" s="22">
        <v>65</v>
      </c>
      <c r="K12" s="83">
        <f t="shared" si="1"/>
        <v>12</v>
      </c>
      <c r="L12" s="46"/>
    </row>
    <row r="13" spans="1:12" s="16" customFormat="1" ht="19.5" customHeight="1">
      <c r="A13" s="22">
        <v>5</v>
      </c>
      <c r="B13" s="22" t="s">
        <v>455</v>
      </c>
      <c r="C13" s="44" t="s">
        <v>466</v>
      </c>
      <c r="D13" s="45" t="s">
        <v>51</v>
      </c>
      <c r="E13" s="45" t="s">
        <v>72</v>
      </c>
      <c r="F13" s="22">
        <v>5.5</v>
      </c>
      <c r="G13" s="22"/>
      <c r="H13" s="22">
        <f t="shared" si="0"/>
        <v>5.5</v>
      </c>
      <c r="I13" s="22">
        <v>6</v>
      </c>
      <c r="J13" s="22">
        <v>76</v>
      </c>
      <c r="K13" s="83">
        <f t="shared" si="1"/>
        <v>11.5</v>
      </c>
      <c r="L13" s="46"/>
    </row>
    <row r="14" spans="1:12" s="16" customFormat="1" ht="19.5" customHeight="1">
      <c r="A14" s="22">
        <v>6</v>
      </c>
      <c r="B14" s="22" t="s">
        <v>456</v>
      </c>
      <c r="C14" s="44" t="s">
        <v>467</v>
      </c>
      <c r="D14" s="45" t="s">
        <v>30</v>
      </c>
      <c r="E14" s="45" t="s">
        <v>64</v>
      </c>
      <c r="F14" s="22">
        <v>6.5</v>
      </c>
      <c r="G14" s="22"/>
      <c r="H14" s="22">
        <f t="shared" si="0"/>
        <v>6.5</v>
      </c>
      <c r="I14" s="22">
        <v>7</v>
      </c>
      <c r="J14" s="22">
        <v>71</v>
      </c>
      <c r="K14" s="83">
        <f t="shared" si="1"/>
        <v>13.5</v>
      </c>
      <c r="L14" s="46"/>
    </row>
    <row r="15" spans="1:12" s="16" customFormat="1" ht="19.5" customHeight="1">
      <c r="A15" s="22">
        <v>7</v>
      </c>
      <c r="B15" s="22" t="s">
        <v>457</v>
      </c>
      <c r="C15" s="44" t="s">
        <v>468</v>
      </c>
      <c r="D15" s="45">
        <v>31969</v>
      </c>
      <c r="E15" s="45" t="s">
        <v>72</v>
      </c>
      <c r="F15" s="22">
        <v>5</v>
      </c>
      <c r="G15" s="22"/>
      <c r="H15" s="22">
        <f t="shared" si="0"/>
        <v>5</v>
      </c>
      <c r="I15" s="22">
        <v>6</v>
      </c>
      <c r="J15" s="22">
        <v>70</v>
      </c>
      <c r="K15" s="83">
        <f t="shared" si="1"/>
        <v>11</v>
      </c>
      <c r="L15" s="46"/>
    </row>
    <row r="16" spans="1:12" s="16" customFormat="1" ht="19.5" customHeight="1">
      <c r="A16" s="22">
        <v>8</v>
      </c>
      <c r="B16" s="22" t="s">
        <v>458</v>
      </c>
      <c r="C16" s="44" t="s">
        <v>469</v>
      </c>
      <c r="D16" s="45">
        <v>26025</v>
      </c>
      <c r="E16" s="46" t="s">
        <v>61</v>
      </c>
      <c r="F16" s="22">
        <v>5.5</v>
      </c>
      <c r="G16" s="22"/>
      <c r="H16" s="22">
        <f t="shared" si="0"/>
        <v>5.5</v>
      </c>
      <c r="I16" s="22">
        <v>5</v>
      </c>
      <c r="J16" s="22">
        <v>67</v>
      </c>
      <c r="K16" s="83">
        <f t="shared" si="1"/>
        <v>10.5</v>
      </c>
      <c r="L16" s="46"/>
    </row>
    <row r="17" spans="1:12" s="16" customFormat="1" ht="19.5" customHeight="1">
      <c r="A17" s="22">
        <v>9</v>
      </c>
      <c r="B17" s="22" t="s">
        <v>459</v>
      </c>
      <c r="C17" s="44" t="s">
        <v>470</v>
      </c>
      <c r="D17" s="46" t="s">
        <v>31</v>
      </c>
      <c r="E17" s="46" t="s">
        <v>77</v>
      </c>
      <c r="F17" s="22">
        <v>6.5</v>
      </c>
      <c r="G17" s="22"/>
      <c r="H17" s="22">
        <f t="shared" si="0"/>
        <v>6.5</v>
      </c>
      <c r="I17" s="22">
        <v>7</v>
      </c>
      <c r="J17" s="22">
        <v>79</v>
      </c>
      <c r="K17" s="83">
        <f t="shared" si="1"/>
        <v>13.5</v>
      </c>
      <c r="L17" s="46"/>
    </row>
    <row r="18" spans="1:12" s="16" customFormat="1" ht="19.5" customHeight="1">
      <c r="A18" s="22">
        <v>10</v>
      </c>
      <c r="B18" s="22" t="s">
        <v>460</v>
      </c>
      <c r="C18" s="44" t="s">
        <v>471</v>
      </c>
      <c r="D18" s="45" t="s">
        <v>375</v>
      </c>
      <c r="E18" s="46" t="s">
        <v>61</v>
      </c>
      <c r="F18" s="22">
        <v>6.5</v>
      </c>
      <c r="G18" s="22"/>
      <c r="H18" s="22">
        <f t="shared" si="0"/>
        <v>6.5</v>
      </c>
      <c r="I18" s="22">
        <v>6</v>
      </c>
      <c r="J18" s="22">
        <v>69</v>
      </c>
      <c r="K18" s="83">
        <f t="shared" si="1"/>
        <v>12.5</v>
      </c>
      <c r="L18" s="46"/>
    </row>
    <row r="19" spans="1:12" s="16" customFormat="1" ht="19.5" customHeight="1">
      <c r="A19" s="22">
        <v>11</v>
      </c>
      <c r="B19" s="22" t="s">
        <v>461</v>
      </c>
      <c r="C19" s="44" t="s">
        <v>472</v>
      </c>
      <c r="D19" s="45" t="s">
        <v>42</v>
      </c>
      <c r="E19" s="45" t="s">
        <v>77</v>
      </c>
      <c r="F19" s="22">
        <v>6</v>
      </c>
      <c r="G19" s="22"/>
      <c r="H19" s="22">
        <f t="shared" si="0"/>
        <v>6</v>
      </c>
      <c r="I19" s="22">
        <v>7</v>
      </c>
      <c r="J19" s="22">
        <v>69</v>
      </c>
      <c r="K19" s="83">
        <f t="shared" si="1"/>
        <v>13</v>
      </c>
      <c r="L19" s="46"/>
    </row>
    <row r="20" spans="1:12" s="16" customFormat="1" ht="18.75" customHeight="1">
      <c r="A20" s="23"/>
      <c r="B20" s="23"/>
      <c r="C20" s="24"/>
      <c r="D20" s="26"/>
      <c r="E20" s="26"/>
      <c r="F20" s="23"/>
      <c r="G20" s="23"/>
      <c r="H20" s="23"/>
      <c r="I20" s="23"/>
      <c r="J20" s="23"/>
      <c r="K20" s="23"/>
      <c r="L20" s="25"/>
    </row>
    <row r="24" spans="1:13" s="1" customFormat="1" ht="18.75" customHeight="1">
      <c r="A24" s="11" t="s">
        <v>1</v>
      </c>
      <c r="B24" s="11"/>
      <c r="C24" s="12"/>
      <c r="D24" s="70"/>
      <c r="E24" s="70"/>
      <c r="F24" s="70"/>
      <c r="G24" s="70"/>
      <c r="H24" s="70"/>
      <c r="I24" s="70"/>
      <c r="J24" s="31"/>
      <c r="K24" s="70"/>
      <c r="L24" s="85"/>
      <c r="M24" s="14"/>
    </row>
    <row r="25" spans="1:12" s="1" customFormat="1" ht="18" customHeight="1">
      <c r="A25" s="11" t="s">
        <v>190</v>
      </c>
      <c r="B25" s="11"/>
      <c r="C25" s="12"/>
      <c r="D25" s="13"/>
      <c r="E25" s="31"/>
      <c r="F25" s="31"/>
      <c r="G25" s="31"/>
      <c r="H25" s="31"/>
      <c r="I25" s="31"/>
      <c r="J25" s="31"/>
      <c r="K25" s="31"/>
      <c r="L25" s="85"/>
    </row>
    <row r="26" spans="1:12" s="16" customFormat="1" ht="16.5" customHeight="1">
      <c r="A26" s="5"/>
      <c r="B26" s="5"/>
      <c r="C26" s="15" t="s">
        <v>449</v>
      </c>
      <c r="E26" s="15" t="s">
        <v>192</v>
      </c>
      <c r="F26" s="75"/>
      <c r="G26" s="75"/>
      <c r="H26" s="75"/>
      <c r="I26" s="75"/>
      <c r="J26" s="17"/>
      <c r="K26" s="17"/>
      <c r="L26" s="75"/>
    </row>
    <row r="27" spans="1:12" s="16" customFormat="1" ht="16.5" customHeight="1">
      <c r="A27" s="18"/>
      <c r="B27" s="18"/>
      <c r="C27" s="15" t="s">
        <v>473</v>
      </c>
      <c r="E27" s="17"/>
      <c r="F27" s="17"/>
      <c r="G27" s="17"/>
      <c r="H27" s="17"/>
      <c r="I27" s="17"/>
      <c r="J27" s="17"/>
      <c r="K27" s="17"/>
      <c r="L27" s="75"/>
    </row>
    <row r="28" spans="1:12" s="1" customFormat="1" ht="7.5" customHeight="1">
      <c r="A28" s="14"/>
      <c r="B28" s="14"/>
      <c r="C28" s="14"/>
      <c r="D28" s="14"/>
      <c r="E28" s="33"/>
      <c r="F28" s="33"/>
      <c r="G28" s="33"/>
      <c r="H28" s="33"/>
      <c r="I28" s="33"/>
      <c r="J28" s="17"/>
      <c r="K28" s="33"/>
      <c r="L28" s="75"/>
    </row>
    <row r="29" spans="1:12" s="1" customFormat="1" ht="18.75" customHeight="1">
      <c r="A29" s="109" t="s">
        <v>0</v>
      </c>
      <c r="B29" s="109" t="s">
        <v>194</v>
      </c>
      <c r="C29" s="109" t="s">
        <v>2</v>
      </c>
      <c r="D29" s="109" t="s">
        <v>3</v>
      </c>
      <c r="E29" s="109" t="s">
        <v>56</v>
      </c>
      <c r="F29" s="112" t="s">
        <v>507</v>
      </c>
      <c r="G29" s="113"/>
      <c r="H29" s="113"/>
      <c r="I29" s="113"/>
      <c r="J29" s="114"/>
      <c r="K29" s="104"/>
      <c r="L29" s="103"/>
    </row>
    <row r="30" spans="1:12" s="72" customFormat="1" ht="16.5" customHeight="1">
      <c r="A30" s="110"/>
      <c r="B30" s="110"/>
      <c r="C30" s="110"/>
      <c r="D30" s="110"/>
      <c r="E30" s="110"/>
      <c r="F30" s="107" t="s">
        <v>511</v>
      </c>
      <c r="G30" s="107"/>
      <c r="H30" s="107"/>
      <c r="I30" s="109" t="s">
        <v>517</v>
      </c>
      <c r="J30" s="109" t="s">
        <v>506</v>
      </c>
      <c r="K30" s="107" t="s">
        <v>505</v>
      </c>
      <c r="L30" s="107" t="s">
        <v>503</v>
      </c>
    </row>
    <row r="31" spans="1:12" s="20" customFormat="1" ht="32.25" customHeight="1">
      <c r="A31" s="111"/>
      <c r="B31" s="111"/>
      <c r="C31" s="111"/>
      <c r="D31" s="111"/>
      <c r="E31" s="111"/>
      <c r="F31" s="19" t="s">
        <v>507</v>
      </c>
      <c r="G31" s="19" t="s">
        <v>502</v>
      </c>
      <c r="H31" s="19" t="s">
        <v>516</v>
      </c>
      <c r="I31" s="111"/>
      <c r="J31" s="111"/>
      <c r="K31" s="107"/>
      <c r="L31" s="107"/>
    </row>
    <row r="32" spans="1:12" s="16" customFormat="1" ht="23.25" customHeight="1">
      <c r="A32" s="21">
        <v>1</v>
      </c>
      <c r="B32" s="21" t="s">
        <v>474</v>
      </c>
      <c r="C32" s="76" t="s">
        <v>480</v>
      </c>
      <c r="D32" s="81" t="s">
        <v>91</v>
      </c>
      <c r="E32" s="81" t="s">
        <v>46</v>
      </c>
      <c r="F32" s="21">
        <v>5.5</v>
      </c>
      <c r="G32" s="21"/>
      <c r="H32" s="21">
        <f>F32+G32</f>
        <v>5.5</v>
      </c>
      <c r="I32" s="21">
        <v>5.5</v>
      </c>
      <c r="J32" s="21">
        <v>60</v>
      </c>
      <c r="K32" s="21">
        <f aca="true" t="shared" si="2" ref="K32:K39">+F32+I32</f>
        <v>11</v>
      </c>
      <c r="L32" s="77"/>
    </row>
    <row r="33" spans="1:12" s="16" customFormat="1" ht="23.25" customHeight="1">
      <c r="A33" s="22">
        <v>2</v>
      </c>
      <c r="B33" s="22" t="s">
        <v>475</v>
      </c>
      <c r="C33" s="36" t="s">
        <v>494</v>
      </c>
      <c r="D33" s="55">
        <v>27310</v>
      </c>
      <c r="E33" s="55" t="s">
        <v>106</v>
      </c>
      <c r="F33" s="22">
        <v>5.5</v>
      </c>
      <c r="G33" s="22"/>
      <c r="H33" s="22">
        <f aca="true" t="shared" si="3" ref="H33:H39">F33+G33</f>
        <v>5.5</v>
      </c>
      <c r="I33" s="22">
        <v>6</v>
      </c>
      <c r="J33" s="22">
        <v>66</v>
      </c>
      <c r="K33" s="22">
        <f t="shared" si="2"/>
        <v>11.5</v>
      </c>
      <c r="L33" s="46"/>
    </row>
    <row r="34" spans="1:12" s="16" customFormat="1" ht="23.25" customHeight="1">
      <c r="A34" s="22">
        <v>3</v>
      </c>
      <c r="B34" s="22" t="s">
        <v>476</v>
      </c>
      <c r="C34" s="44" t="s">
        <v>132</v>
      </c>
      <c r="D34" s="45">
        <v>23716</v>
      </c>
      <c r="E34" s="45" t="s">
        <v>68</v>
      </c>
      <c r="F34" s="22">
        <v>6</v>
      </c>
      <c r="G34" s="22"/>
      <c r="H34" s="22">
        <f t="shared" si="3"/>
        <v>6</v>
      </c>
      <c r="I34" s="22">
        <v>6</v>
      </c>
      <c r="J34" s="22">
        <v>67</v>
      </c>
      <c r="K34" s="22">
        <f t="shared" si="2"/>
        <v>12</v>
      </c>
      <c r="L34" s="46"/>
    </row>
    <row r="35" spans="1:12" s="16" customFormat="1" ht="23.25" customHeight="1">
      <c r="A35" s="22">
        <v>4</v>
      </c>
      <c r="B35" s="22" t="s">
        <v>477</v>
      </c>
      <c r="C35" s="44" t="s">
        <v>481</v>
      </c>
      <c r="D35" s="45" t="s">
        <v>39</v>
      </c>
      <c r="E35" s="45" t="s">
        <v>68</v>
      </c>
      <c r="F35" s="22">
        <v>6</v>
      </c>
      <c r="G35" s="22"/>
      <c r="H35" s="22">
        <f t="shared" si="3"/>
        <v>6</v>
      </c>
      <c r="I35" s="22">
        <v>7</v>
      </c>
      <c r="J35" s="22">
        <v>68</v>
      </c>
      <c r="K35" s="22">
        <f t="shared" si="2"/>
        <v>13</v>
      </c>
      <c r="L35" s="46"/>
    </row>
    <row r="36" spans="1:12" s="16" customFormat="1" ht="23.25" customHeight="1">
      <c r="A36" s="22">
        <v>5</v>
      </c>
      <c r="B36" s="22" t="s">
        <v>478</v>
      </c>
      <c r="C36" s="44" t="s">
        <v>482</v>
      </c>
      <c r="D36" s="46" t="s">
        <v>27</v>
      </c>
      <c r="E36" s="46" t="s">
        <v>67</v>
      </c>
      <c r="F36" s="22">
        <v>6</v>
      </c>
      <c r="G36" s="22"/>
      <c r="H36" s="22">
        <f t="shared" si="3"/>
        <v>6</v>
      </c>
      <c r="I36" s="22">
        <v>8.5</v>
      </c>
      <c r="J36" s="22">
        <v>73</v>
      </c>
      <c r="K36" s="22">
        <f t="shared" si="2"/>
        <v>14.5</v>
      </c>
      <c r="L36" s="46"/>
    </row>
    <row r="37" spans="1:12" s="66" customFormat="1" ht="23.25" customHeight="1">
      <c r="A37" s="62">
        <v>6</v>
      </c>
      <c r="B37" s="62" t="s">
        <v>479</v>
      </c>
      <c r="C37" s="58" t="s">
        <v>483</v>
      </c>
      <c r="D37" s="60">
        <v>25548</v>
      </c>
      <c r="E37" s="60" t="s">
        <v>67</v>
      </c>
      <c r="F37" s="62"/>
      <c r="G37" s="62"/>
      <c r="H37" s="62"/>
      <c r="I37" s="62"/>
      <c r="J37" s="62"/>
      <c r="K37" s="62"/>
      <c r="L37" s="59" t="s">
        <v>504</v>
      </c>
    </row>
    <row r="38" spans="1:12" s="16" customFormat="1" ht="23.25" customHeight="1">
      <c r="A38" s="22">
        <v>7</v>
      </c>
      <c r="B38" s="22" t="s">
        <v>495</v>
      </c>
      <c r="C38" s="44" t="s">
        <v>484</v>
      </c>
      <c r="D38" s="45" t="s">
        <v>48</v>
      </c>
      <c r="E38" s="45" t="s">
        <v>65</v>
      </c>
      <c r="F38" s="22">
        <v>5.5</v>
      </c>
      <c r="G38" s="22"/>
      <c r="H38" s="22">
        <f t="shared" si="3"/>
        <v>5.5</v>
      </c>
      <c r="I38" s="22">
        <v>7</v>
      </c>
      <c r="J38" s="22">
        <v>61</v>
      </c>
      <c r="K38" s="22">
        <f t="shared" si="2"/>
        <v>12.5</v>
      </c>
      <c r="L38" s="46"/>
    </row>
    <row r="39" spans="1:12" s="37" customFormat="1" ht="23.25" customHeight="1">
      <c r="A39" s="22">
        <v>8</v>
      </c>
      <c r="B39" s="22" t="s">
        <v>500</v>
      </c>
      <c r="C39" s="3" t="s">
        <v>498</v>
      </c>
      <c r="D39" s="45" t="s">
        <v>499</v>
      </c>
      <c r="E39" s="45" t="s">
        <v>68</v>
      </c>
      <c r="F39" s="89">
        <v>5.5</v>
      </c>
      <c r="G39" s="89"/>
      <c r="H39" s="22">
        <f t="shared" si="3"/>
        <v>5.5</v>
      </c>
      <c r="I39" s="89">
        <v>6</v>
      </c>
      <c r="J39" s="89">
        <v>65</v>
      </c>
      <c r="K39" s="22">
        <f t="shared" si="2"/>
        <v>11.5</v>
      </c>
      <c r="L39" s="87"/>
    </row>
    <row r="40" spans="1:12" s="16" customFormat="1" ht="18.75" customHeight="1">
      <c r="A40" s="23"/>
      <c r="B40" s="23"/>
      <c r="C40" s="24"/>
      <c r="D40" s="26"/>
      <c r="E40" s="26"/>
      <c r="F40" s="23"/>
      <c r="G40" s="23"/>
      <c r="H40" s="23"/>
      <c r="I40" s="23"/>
      <c r="J40" s="23"/>
      <c r="K40" s="23"/>
      <c r="L40" s="25"/>
    </row>
    <row r="41" spans="1:12" s="28" customFormat="1" ht="21" customHeight="1">
      <c r="A41" s="27"/>
      <c r="E41" s="34"/>
      <c r="F41" s="29"/>
      <c r="G41" s="29"/>
      <c r="H41" s="29"/>
      <c r="I41" s="29"/>
      <c r="J41" s="29"/>
      <c r="K41" s="29"/>
      <c r="L41" s="86"/>
    </row>
    <row r="42" spans="1:12" s="28" customFormat="1" ht="12.75" customHeight="1">
      <c r="A42" s="27"/>
      <c r="D42" s="29"/>
      <c r="E42" s="29"/>
      <c r="F42" s="29"/>
      <c r="G42" s="29"/>
      <c r="H42" s="29"/>
      <c r="I42" s="29"/>
      <c r="J42" s="29"/>
      <c r="K42" s="29"/>
      <c r="L42" s="86"/>
    </row>
    <row r="43" spans="4:12" s="28" customFormat="1" ht="12.75" customHeight="1">
      <c r="D43" s="29"/>
      <c r="E43" s="29"/>
      <c r="F43" s="29"/>
      <c r="G43" s="29"/>
      <c r="H43" s="29"/>
      <c r="I43" s="29"/>
      <c r="J43" s="29"/>
      <c r="K43" s="29"/>
      <c r="L43" s="86"/>
    </row>
    <row r="44" spans="4:12" s="28" customFormat="1" ht="12.75" customHeight="1">
      <c r="D44" s="29"/>
      <c r="E44" s="29"/>
      <c r="F44" s="29"/>
      <c r="G44" s="29"/>
      <c r="H44" s="29"/>
      <c r="I44" s="29"/>
      <c r="J44" s="29"/>
      <c r="K44" s="29"/>
      <c r="L44" s="86"/>
    </row>
    <row r="45" spans="1:12" s="28" customFormat="1" ht="12.75" customHeight="1">
      <c r="A45" s="29"/>
      <c r="C45" s="30"/>
      <c r="D45" s="29"/>
      <c r="E45" s="29"/>
      <c r="F45" s="29"/>
      <c r="G45" s="29"/>
      <c r="H45" s="29"/>
      <c r="I45" s="30"/>
      <c r="J45" s="29"/>
      <c r="K45" s="29"/>
      <c r="L45" s="86"/>
    </row>
    <row r="46" spans="1:12" s="28" customFormat="1" ht="12.75" customHeight="1">
      <c r="A46" s="29"/>
      <c r="C46" s="29"/>
      <c r="D46" s="29"/>
      <c r="E46" s="29"/>
      <c r="F46" s="29"/>
      <c r="G46" s="29"/>
      <c r="H46" s="29"/>
      <c r="I46" s="29"/>
      <c r="J46" s="29"/>
      <c r="K46" s="29"/>
      <c r="L46" s="86"/>
    </row>
  </sheetData>
  <mergeCells count="23">
    <mergeCell ref="B6:B8"/>
    <mergeCell ref="A6:A8"/>
    <mergeCell ref="F7:H7"/>
    <mergeCell ref="C6:C8"/>
    <mergeCell ref="F6:J6"/>
    <mergeCell ref="I7:I8"/>
    <mergeCell ref="J7:J8"/>
    <mergeCell ref="D6:D8"/>
    <mergeCell ref="E6:E8"/>
    <mergeCell ref="A29:A31"/>
    <mergeCell ref="B29:B31"/>
    <mergeCell ref="C29:C31"/>
    <mergeCell ref="D29:D31"/>
    <mergeCell ref="K30:K31"/>
    <mergeCell ref="L30:L31"/>
    <mergeCell ref="E1:L1"/>
    <mergeCell ref="K6:K8"/>
    <mergeCell ref="L6:L8"/>
    <mergeCell ref="E29:E31"/>
    <mergeCell ref="F29:J29"/>
    <mergeCell ref="F30:H30"/>
    <mergeCell ref="I30:I31"/>
    <mergeCell ref="J30:J31"/>
  </mergeCells>
  <printOptions/>
  <pageMargins left="0.21" right="0.16" top="0.67" bottom="0.18" header="0.5" footer="0.1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9"/>
  <sheetViews>
    <sheetView workbookViewId="0" topLeftCell="A76">
      <selection activeCell="A96" sqref="A96"/>
    </sheetView>
  </sheetViews>
  <sheetFormatPr defaultColWidth="8.796875" defaultRowHeight="15"/>
  <cols>
    <col min="1" max="1" width="4.3984375" style="0" customWidth="1"/>
    <col min="2" max="2" width="6.09765625" style="0" customWidth="1"/>
    <col min="3" max="3" width="18.8984375" style="0" customWidth="1"/>
    <col min="4" max="4" width="9.59765625" style="0" customWidth="1"/>
    <col min="5" max="5" width="10.09765625" style="35" customWidth="1"/>
    <col min="6" max="6" width="6.09765625" style="35" customWidth="1"/>
    <col min="7" max="7" width="5.09765625" style="35" customWidth="1"/>
    <col min="8" max="8" width="5.59765625" style="35" customWidth="1"/>
    <col min="9" max="9" width="7" style="35" customWidth="1"/>
    <col min="10" max="10" width="6.19921875" style="35" customWidth="1"/>
    <col min="11" max="11" width="7" style="35" customWidth="1"/>
    <col min="12" max="12" width="7.09765625" style="6" customWidth="1"/>
  </cols>
  <sheetData>
    <row r="1" spans="1:14" s="1" customFormat="1" ht="18.75" customHeight="1">
      <c r="A1" s="11" t="s">
        <v>1</v>
      </c>
      <c r="B1" s="11"/>
      <c r="C1" s="12"/>
      <c r="D1" s="70"/>
      <c r="E1" s="108" t="s">
        <v>518</v>
      </c>
      <c r="F1" s="108"/>
      <c r="G1" s="108"/>
      <c r="H1" s="108"/>
      <c r="I1" s="108"/>
      <c r="J1" s="108"/>
      <c r="K1" s="108"/>
      <c r="L1" s="108"/>
      <c r="M1" s="13"/>
      <c r="N1" s="14"/>
    </row>
    <row r="2" spans="1:13" s="1" customFormat="1" ht="18" customHeight="1">
      <c r="A2" s="11" t="s">
        <v>190</v>
      </c>
      <c r="B2" s="11"/>
      <c r="C2" s="12"/>
      <c r="D2" s="13"/>
      <c r="E2" s="31"/>
      <c r="F2" s="31"/>
      <c r="G2" s="31"/>
      <c r="H2" s="31"/>
      <c r="I2" s="31"/>
      <c r="J2" s="31"/>
      <c r="K2" s="31"/>
      <c r="L2" s="85"/>
      <c r="M2" s="13"/>
    </row>
    <row r="3" spans="1:12" s="16" customFormat="1" ht="16.5" customHeight="1">
      <c r="A3" s="5"/>
      <c r="B3" s="5"/>
      <c r="C3" s="15" t="s">
        <v>378</v>
      </c>
      <c r="E3" s="32" t="s">
        <v>192</v>
      </c>
      <c r="F3" s="75"/>
      <c r="G3" s="75"/>
      <c r="H3" s="75"/>
      <c r="I3" s="75"/>
      <c r="J3" s="17"/>
      <c r="K3" s="17"/>
      <c r="L3" s="75"/>
    </row>
    <row r="4" spans="1:12" s="16" customFormat="1" ht="16.5" customHeight="1">
      <c r="A4" s="18"/>
      <c r="B4" s="18"/>
      <c r="C4" s="15" t="s">
        <v>379</v>
      </c>
      <c r="E4" s="17"/>
      <c r="F4" s="17"/>
      <c r="G4" s="17"/>
      <c r="H4" s="17"/>
      <c r="I4" s="17"/>
      <c r="J4" s="17"/>
      <c r="K4" s="17"/>
      <c r="L4" s="75"/>
    </row>
    <row r="5" spans="1:12" s="1" customFormat="1" ht="7.5" customHeight="1">
      <c r="A5" s="14"/>
      <c r="B5" s="14"/>
      <c r="C5" s="14"/>
      <c r="D5" s="14"/>
      <c r="E5" s="33"/>
      <c r="F5" s="33"/>
      <c r="G5" s="33"/>
      <c r="H5" s="33"/>
      <c r="I5" s="33"/>
      <c r="J5" s="17"/>
      <c r="K5" s="33"/>
      <c r="L5" s="75"/>
    </row>
    <row r="6" spans="1:12" s="72" customFormat="1" ht="15" customHeight="1">
      <c r="A6" s="109" t="s">
        <v>0</v>
      </c>
      <c r="B6" s="109" t="s">
        <v>194</v>
      </c>
      <c r="C6" s="109" t="s">
        <v>2</v>
      </c>
      <c r="D6" s="109" t="s">
        <v>3</v>
      </c>
      <c r="E6" s="109" t="s">
        <v>56</v>
      </c>
      <c r="F6" s="115" t="s">
        <v>507</v>
      </c>
      <c r="G6" s="115"/>
      <c r="H6" s="115"/>
      <c r="I6" s="115"/>
      <c r="J6" s="115"/>
      <c r="K6" s="109" t="s">
        <v>505</v>
      </c>
      <c r="L6" s="109" t="s">
        <v>503</v>
      </c>
    </row>
    <row r="7" spans="1:12" s="72" customFormat="1" ht="14.25" customHeight="1">
      <c r="A7" s="110"/>
      <c r="B7" s="110"/>
      <c r="C7" s="110"/>
      <c r="D7" s="110"/>
      <c r="E7" s="110"/>
      <c r="F7" s="115" t="s">
        <v>515</v>
      </c>
      <c r="G7" s="115"/>
      <c r="H7" s="115"/>
      <c r="I7" s="116" t="s">
        <v>510</v>
      </c>
      <c r="J7" s="107" t="s">
        <v>506</v>
      </c>
      <c r="K7" s="110"/>
      <c r="L7" s="110"/>
    </row>
    <row r="8" spans="1:12" s="20" customFormat="1" ht="28.5" customHeight="1">
      <c r="A8" s="111"/>
      <c r="B8" s="111"/>
      <c r="C8" s="111"/>
      <c r="D8" s="111"/>
      <c r="E8" s="111"/>
      <c r="F8" s="19" t="s">
        <v>507</v>
      </c>
      <c r="G8" s="19" t="s">
        <v>502</v>
      </c>
      <c r="H8" s="19" t="s">
        <v>513</v>
      </c>
      <c r="I8" s="116"/>
      <c r="J8" s="107"/>
      <c r="K8" s="111"/>
      <c r="L8" s="111"/>
    </row>
    <row r="9" spans="1:12" s="16" customFormat="1" ht="16.5" customHeight="1">
      <c r="A9" s="21">
        <v>1</v>
      </c>
      <c r="B9" s="21" t="s">
        <v>380</v>
      </c>
      <c r="C9" s="76" t="s">
        <v>311</v>
      </c>
      <c r="D9" s="81">
        <v>31574</v>
      </c>
      <c r="E9" s="81" t="s">
        <v>66</v>
      </c>
      <c r="F9" s="21">
        <v>5</v>
      </c>
      <c r="G9" s="21">
        <v>1</v>
      </c>
      <c r="H9" s="21">
        <f>F9+G9</f>
        <v>6</v>
      </c>
      <c r="I9" s="21">
        <v>7</v>
      </c>
      <c r="J9" s="21">
        <v>78</v>
      </c>
      <c r="K9" s="82">
        <f>H9+I9</f>
        <v>13</v>
      </c>
      <c r="L9" s="77"/>
    </row>
    <row r="10" spans="1:12" s="16" customFormat="1" ht="16.5" customHeight="1">
      <c r="A10" s="22">
        <v>2</v>
      </c>
      <c r="B10" s="22" t="s">
        <v>381</v>
      </c>
      <c r="C10" s="44" t="s">
        <v>348</v>
      </c>
      <c r="D10" s="45" t="s">
        <v>95</v>
      </c>
      <c r="E10" s="45" t="s">
        <v>67</v>
      </c>
      <c r="F10" s="22">
        <v>6</v>
      </c>
      <c r="G10" s="22">
        <v>1</v>
      </c>
      <c r="H10" s="22">
        <f aca="true" t="shared" si="0" ref="H10:H43">F10+G10</f>
        <v>7</v>
      </c>
      <c r="I10" s="22">
        <v>6.5</v>
      </c>
      <c r="J10" s="22">
        <v>55</v>
      </c>
      <c r="K10" s="83">
        <f aca="true" t="shared" si="1" ref="K10:K43">H10+I10</f>
        <v>13.5</v>
      </c>
      <c r="L10" s="46"/>
    </row>
    <row r="11" spans="1:12" s="16" customFormat="1" ht="16.5" customHeight="1">
      <c r="A11" s="22">
        <v>3</v>
      </c>
      <c r="B11" s="22" t="s">
        <v>382</v>
      </c>
      <c r="C11" s="44" t="s">
        <v>312</v>
      </c>
      <c r="D11" s="46" t="s">
        <v>47</v>
      </c>
      <c r="E11" s="46" t="s">
        <v>109</v>
      </c>
      <c r="F11" s="22">
        <v>6</v>
      </c>
      <c r="G11" s="22"/>
      <c r="H11" s="22">
        <f t="shared" si="0"/>
        <v>6</v>
      </c>
      <c r="I11" s="22">
        <v>7</v>
      </c>
      <c r="J11" s="22">
        <v>81</v>
      </c>
      <c r="K11" s="83">
        <f t="shared" si="1"/>
        <v>13</v>
      </c>
      <c r="L11" s="46"/>
    </row>
    <row r="12" spans="1:12" s="16" customFormat="1" ht="16.5" customHeight="1">
      <c r="A12" s="22">
        <v>4</v>
      </c>
      <c r="B12" s="22" t="s">
        <v>383</v>
      </c>
      <c r="C12" s="44" t="s">
        <v>313</v>
      </c>
      <c r="D12" s="45" t="s">
        <v>14</v>
      </c>
      <c r="E12" s="45" t="s">
        <v>68</v>
      </c>
      <c r="F12" s="22">
        <v>6.5</v>
      </c>
      <c r="G12" s="22"/>
      <c r="H12" s="22">
        <f t="shared" si="0"/>
        <v>6.5</v>
      </c>
      <c r="I12" s="22">
        <v>5.5</v>
      </c>
      <c r="J12" s="22">
        <v>76</v>
      </c>
      <c r="K12" s="83">
        <f t="shared" si="1"/>
        <v>12</v>
      </c>
      <c r="L12" s="46"/>
    </row>
    <row r="13" spans="1:12" s="66" customFormat="1" ht="16.5" customHeight="1">
      <c r="A13" s="62">
        <v>5</v>
      </c>
      <c r="B13" s="62" t="s">
        <v>384</v>
      </c>
      <c r="C13" s="58" t="s">
        <v>487</v>
      </c>
      <c r="D13" s="59" t="s">
        <v>373</v>
      </c>
      <c r="E13" s="59" t="s">
        <v>61</v>
      </c>
      <c r="F13" s="62"/>
      <c r="G13" s="62"/>
      <c r="H13" s="62"/>
      <c r="I13" s="62"/>
      <c r="J13" s="62"/>
      <c r="K13" s="100"/>
      <c r="L13" s="59" t="s">
        <v>504</v>
      </c>
    </row>
    <row r="14" spans="1:12" s="16" customFormat="1" ht="16.5" customHeight="1">
      <c r="A14" s="22">
        <v>6</v>
      </c>
      <c r="B14" s="22" t="s">
        <v>385</v>
      </c>
      <c r="C14" s="44" t="s">
        <v>314</v>
      </c>
      <c r="D14" s="45">
        <v>22228</v>
      </c>
      <c r="E14" s="45" t="s">
        <v>61</v>
      </c>
      <c r="F14" s="22">
        <v>6</v>
      </c>
      <c r="G14" s="22"/>
      <c r="H14" s="22">
        <f t="shared" si="0"/>
        <v>6</v>
      </c>
      <c r="I14" s="22">
        <v>5</v>
      </c>
      <c r="J14" s="22">
        <v>51</v>
      </c>
      <c r="K14" s="83">
        <f t="shared" si="1"/>
        <v>11</v>
      </c>
      <c r="L14" s="46"/>
    </row>
    <row r="15" spans="1:12" s="66" customFormat="1" ht="16.5" customHeight="1">
      <c r="A15" s="62">
        <v>7</v>
      </c>
      <c r="B15" s="62" t="s">
        <v>386</v>
      </c>
      <c r="C15" s="58" t="s">
        <v>349</v>
      </c>
      <c r="D15" s="60">
        <v>26918</v>
      </c>
      <c r="E15" s="60" t="s">
        <v>67</v>
      </c>
      <c r="F15" s="62"/>
      <c r="G15" s="62"/>
      <c r="H15" s="62"/>
      <c r="I15" s="62"/>
      <c r="J15" s="62"/>
      <c r="K15" s="100"/>
      <c r="L15" s="59" t="s">
        <v>504</v>
      </c>
    </row>
    <row r="16" spans="1:12" s="16" customFormat="1" ht="16.5" customHeight="1">
      <c r="A16" s="22">
        <v>8</v>
      </c>
      <c r="B16" s="22" t="s">
        <v>387</v>
      </c>
      <c r="C16" s="44" t="s">
        <v>315</v>
      </c>
      <c r="D16" s="46" t="s">
        <v>111</v>
      </c>
      <c r="E16" s="46" t="s">
        <v>61</v>
      </c>
      <c r="F16" s="22">
        <v>6</v>
      </c>
      <c r="G16" s="22">
        <v>1</v>
      </c>
      <c r="H16" s="22">
        <f t="shared" si="0"/>
        <v>7</v>
      </c>
      <c r="I16" s="22">
        <v>5</v>
      </c>
      <c r="J16" s="22">
        <v>63</v>
      </c>
      <c r="K16" s="83">
        <f t="shared" si="1"/>
        <v>12</v>
      </c>
      <c r="L16" s="46"/>
    </row>
    <row r="17" spans="1:12" s="66" customFormat="1" ht="16.5" customHeight="1">
      <c r="A17" s="62">
        <v>9</v>
      </c>
      <c r="B17" s="62" t="s">
        <v>388</v>
      </c>
      <c r="C17" s="58" t="s">
        <v>488</v>
      </c>
      <c r="D17" s="59" t="s">
        <v>374</v>
      </c>
      <c r="E17" s="59" t="s">
        <v>59</v>
      </c>
      <c r="F17" s="62"/>
      <c r="G17" s="62"/>
      <c r="H17" s="62"/>
      <c r="I17" s="62"/>
      <c r="J17" s="62"/>
      <c r="K17" s="100"/>
      <c r="L17" s="59" t="s">
        <v>504</v>
      </c>
    </row>
    <row r="18" spans="1:12" s="16" customFormat="1" ht="16.5" customHeight="1">
      <c r="A18" s="22">
        <v>10</v>
      </c>
      <c r="B18" s="22" t="s">
        <v>389</v>
      </c>
      <c r="C18" s="44" t="s">
        <v>316</v>
      </c>
      <c r="D18" s="46" t="s">
        <v>50</v>
      </c>
      <c r="E18" s="46" t="s">
        <v>107</v>
      </c>
      <c r="F18" s="22">
        <v>5.5</v>
      </c>
      <c r="G18" s="22"/>
      <c r="H18" s="22">
        <f t="shared" si="0"/>
        <v>5.5</v>
      </c>
      <c r="I18" s="22">
        <v>5</v>
      </c>
      <c r="J18" s="22">
        <v>52</v>
      </c>
      <c r="K18" s="83">
        <f t="shared" si="1"/>
        <v>10.5</v>
      </c>
      <c r="L18" s="46"/>
    </row>
    <row r="19" spans="1:12" s="66" customFormat="1" ht="16.5" customHeight="1">
      <c r="A19" s="62">
        <v>11</v>
      </c>
      <c r="B19" s="62" t="s">
        <v>390</v>
      </c>
      <c r="C19" s="58" t="s">
        <v>317</v>
      </c>
      <c r="D19" s="60">
        <v>28434</v>
      </c>
      <c r="E19" s="59" t="s">
        <v>59</v>
      </c>
      <c r="F19" s="62"/>
      <c r="G19" s="62"/>
      <c r="H19" s="62"/>
      <c r="I19" s="62"/>
      <c r="J19" s="62"/>
      <c r="K19" s="100"/>
      <c r="L19" s="59" t="s">
        <v>504</v>
      </c>
    </row>
    <row r="20" spans="1:12" s="16" customFormat="1" ht="16.5" customHeight="1">
      <c r="A20" s="22">
        <v>12</v>
      </c>
      <c r="B20" s="22" t="s">
        <v>391</v>
      </c>
      <c r="C20" s="44" t="s">
        <v>350</v>
      </c>
      <c r="D20" s="45">
        <v>29435</v>
      </c>
      <c r="E20" s="45" t="s">
        <v>67</v>
      </c>
      <c r="F20" s="22">
        <v>6</v>
      </c>
      <c r="G20" s="22">
        <v>1</v>
      </c>
      <c r="H20" s="22">
        <f t="shared" si="0"/>
        <v>7</v>
      </c>
      <c r="I20" s="22">
        <v>5.5</v>
      </c>
      <c r="J20" s="22">
        <v>66</v>
      </c>
      <c r="K20" s="83">
        <f t="shared" si="1"/>
        <v>12.5</v>
      </c>
      <c r="L20" s="46"/>
    </row>
    <row r="21" spans="1:12" s="66" customFormat="1" ht="16.5" customHeight="1">
      <c r="A21" s="62">
        <v>13</v>
      </c>
      <c r="B21" s="62" t="s">
        <v>392</v>
      </c>
      <c r="C21" s="58" t="s">
        <v>318</v>
      </c>
      <c r="D21" s="60">
        <v>30601</v>
      </c>
      <c r="E21" s="60" t="s">
        <v>67</v>
      </c>
      <c r="F21" s="62"/>
      <c r="G21" s="62"/>
      <c r="H21" s="62"/>
      <c r="I21" s="62"/>
      <c r="J21" s="62"/>
      <c r="K21" s="100"/>
      <c r="L21" s="59" t="s">
        <v>504</v>
      </c>
    </row>
    <row r="22" spans="1:12" s="16" customFormat="1" ht="16.5" customHeight="1">
      <c r="A22" s="22">
        <v>14</v>
      </c>
      <c r="B22" s="22" t="s">
        <v>393</v>
      </c>
      <c r="C22" s="44" t="s">
        <v>319</v>
      </c>
      <c r="D22" s="45" t="s">
        <v>16</v>
      </c>
      <c r="E22" s="45" t="s">
        <v>59</v>
      </c>
      <c r="F22" s="22">
        <v>5.5</v>
      </c>
      <c r="G22" s="22">
        <v>1</v>
      </c>
      <c r="H22" s="22">
        <f t="shared" si="0"/>
        <v>6.5</v>
      </c>
      <c r="I22" s="22">
        <v>5</v>
      </c>
      <c r="J22" s="22">
        <v>59</v>
      </c>
      <c r="K22" s="83">
        <f t="shared" si="1"/>
        <v>11.5</v>
      </c>
      <c r="L22" s="46"/>
    </row>
    <row r="23" spans="1:12" s="16" customFormat="1" ht="16.5" customHeight="1">
      <c r="A23" s="22">
        <v>15</v>
      </c>
      <c r="B23" s="22" t="s">
        <v>394</v>
      </c>
      <c r="C23" s="44" t="s">
        <v>351</v>
      </c>
      <c r="D23" s="45" t="s">
        <v>101</v>
      </c>
      <c r="E23" s="45" t="s">
        <v>67</v>
      </c>
      <c r="F23" s="22">
        <v>6</v>
      </c>
      <c r="G23" s="22"/>
      <c r="H23" s="22">
        <f t="shared" si="0"/>
        <v>6</v>
      </c>
      <c r="I23" s="22">
        <v>6</v>
      </c>
      <c r="J23" s="22">
        <v>70</v>
      </c>
      <c r="K23" s="83">
        <f t="shared" si="1"/>
        <v>12</v>
      </c>
      <c r="L23" s="46"/>
    </row>
    <row r="24" spans="1:12" s="16" customFormat="1" ht="16.5" customHeight="1">
      <c r="A24" s="22">
        <v>16</v>
      </c>
      <c r="B24" s="22" t="s">
        <v>395</v>
      </c>
      <c r="C24" s="44" t="s">
        <v>352</v>
      </c>
      <c r="D24" s="45" t="s">
        <v>82</v>
      </c>
      <c r="E24" s="45" t="s">
        <v>106</v>
      </c>
      <c r="F24" s="22">
        <v>5.5</v>
      </c>
      <c r="G24" s="22"/>
      <c r="H24" s="22">
        <f t="shared" si="0"/>
        <v>5.5</v>
      </c>
      <c r="I24" s="22">
        <v>7</v>
      </c>
      <c r="J24" s="22">
        <v>63</v>
      </c>
      <c r="K24" s="83">
        <f t="shared" si="1"/>
        <v>12.5</v>
      </c>
      <c r="L24" s="46"/>
    </row>
    <row r="25" spans="1:12" s="16" customFormat="1" ht="16.5" customHeight="1">
      <c r="A25" s="22">
        <v>17</v>
      </c>
      <c r="B25" s="22" t="s">
        <v>396</v>
      </c>
      <c r="C25" s="44" t="s">
        <v>320</v>
      </c>
      <c r="D25" s="45">
        <v>26339</v>
      </c>
      <c r="E25" s="45" t="s">
        <v>71</v>
      </c>
      <c r="F25" s="22">
        <v>5</v>
      </c>
      <c r="G25" s="22"/>
      <c r="H25" s="22">
        <f t="shared" si="0"/>
        <v>5</v>
      </c>
      <c r="I25" s="22">
        <v>5</v>
      </c>
      <c r="J25" s="22">
        <v>51</v>
      </c>
      <c r="K25" s="83">
        <f t="shared" si="1"/>
        <v>10</v>
      </c>
      <c r="L25" s="46"/>
    </row>
    <row r="26" spans="1:12" s="16" customFormat="1" ht="16.5" customHeight="1">
      <c r="A26" s="22">
        <v>18</v>
      </c>
      <c r="B26" s="22" t="s">
        <v>397</v>
      </c>
      <c r="C26" s="44" t="s">
        <v>353</v>
      </c>
      <c r="D26" s="45">
        <v>30140</v>
      </c>
      <c r="E26" s="45" t="s">
        <v>67</v>
      </c>
      <c r="F26" s="22">
        <v>6</v>
      </c>
      <c r="G26" s="22"/>
      <c r="H26" s="22">
        <f t="shared" si="0"/>
        <v>6</v>
      </c>
      <c r="I26" s="22">
        <v>6</v>
      </c>
      <c r="J26" s="22">
        <v>70</v>
      </c>
      <c r="K26" s="83">
        <f t="shared" si="1"/>
        <v>12</v>
      </c>
      <c r="L26" s="46"/>
    </row>
    <row r="27" spans="1:12" s="16" customFormat="1" ht="16.5" customHeight="1">
      <c r="A27" s="22">
        <v>19</v>
      </c>
      <c r="B27" s="22" t="s">
        <v>398</v>
      </c>
      <c r="C27" s="44" t="s">
        <v>321</v>
      </c>
      <c r="D27" s="46" t="s">
        <v>44</v>
      </c>
      <c r="E27" s="46" t="s">
        <v>65</v>
      </c>
      <c r="F27" s="22">
        <v>6</v>
      </c>
      <c r="G27" s="22"/>
      <c r="H27" s="22">
        <f t="shared" si="0"/>
        <v>6</v>
      </c>
      <c r="I27" s="22">
        <v>5.5</v>
      </c>
      <c r="J27" s="22">
        <v>67</v>
      </c>
      <c r="K27" s="83">
        <f t="shared" si="1"/>
        <v>11.5</v>
      </c>
      <c r="L27" s="46"/>
    </row>
    <row r="28" spans="1:12" s="16" customFormat="1" ht="16.5" customHeight="1">
      <c r="A28" s="22">
        <v>20</v>
      </c>
      <c r="B28" s="22" t="s">
        <v>399</v>
      </c>
      <c r="C28" s="44" t="s">
        <v>322</v>
      </c>
      <c r="D28" s="45">
        <v>29193</v>
      </c>
      <c r="E28" s="46" t="s">
        <v>59</v>
      </c>
      <c r="F28" s="22">
        <v>6</v>
      </c>
      <c r="G28" s="22"/>
      <c r="H28" s="22">
        <f t="shared" si="0"/>
        <v>6</v>
      </c>
      <c r="I28" s="22">
        <v>6.5</v>
      </c>
      <c r="J28" s="22">
        <v>68</v>
      </c>
      <c r="K28" s="83">
        <f t="shared" si="1"/>
        <v>12.5</v>
      </c>
      <c r="L28" s="46"/>
    </row>
    <row r="29" spans="1:12" s="16" customFormat="1" ht="16.5" customHeight="1">
      <c r="A29" s="22">
        <v>21</v>
      </c>
      <c r="B29" s="22" t="s">
        <v>400</v>
      </c>
      <c r="C29" s="44" t="s">
        <v>323</v>
      </c>
      <c r="D29" s="45" t="s">
        <v>17</v>
      </c>
      <c r="E29" s="45" t="s">
        <v>61</v>
      </c>
      <c r="F29" s="22">
        <v>5</v>
      </c>
      <c r="G29" s="22"/>
      <c r="H29" s="22">
        <f t="shared" si="0"/>
        <v>5</v>
      </c>
      <c r="I29" s="22">
        <v>6</v>
      </c>
      <c r="J29" s="22">
        <v>64</v>
      </c>
      <c r="K29" s="83">
        <f t="shared" si="1"/>
        <v>11</v>
      </c>
      <c r="L29" s="46"/>
    </row>
    <row r="30" spans="1:12" s="16" customFormat="1" ht="16.5" customHeight="1">
      <c r="A30" s="22">
        <v>22</v>
      </c>
      <c r="B30" s="22" t="s">
        <v>401</v>
      </c>
      <c r="C30" s="44" t="s">
        <v>100</v>
      </c>
      <c r="D30" s="45" t="s">
        <v>83</v>
      </c>
      <c r="E30" s="45" t="s">
        <v>67</v>
      </c>
      <c r="F30" s="22">
        <v>6</v>
      </c>
      <c r="G30" s="22"/>
      <c r="H30" s="22">
        <f t="shared" si="0"/>
        <v>6</v>
      </c>
      <c r="I30" s="22">
        <v>7.5</v>
      </c>
      <c r="J30" s="22">
        <v>76</v>
      </c>
      <c r="K30" s="83">
        <f t="shared" si="1"/>
        <v>13.5</v>
      </c>
      <c r="L30" s="46"/>
    </row>
    <row r="31" spans="1:12" s="16" customFormat="1" ht="16.5" customHeight="1">
      <c r="A31" s="22">
        <v>23</v>
      </c>
      <c r="B31" s="22" t="s">
        <v>402</v>
      </c>
      <c r="C31" s="44" t="s">
        <v>354</v>
      </c>
      <c r="D31" s="45" t="s">
        <v>98</v>
      </c>
      <c r="E31" s="45" t="s">
        <v>67</v>
      </c>
      <c r="F31" s="22">
        <v>5</v>
      </c>
      <c r="G31" s="22"/>
      <c r="H31" s="22">
        <f t="shared" si="0"/>
        <v>5</v>
      </c>
      <c r="I31" s="22">
        <v>5.5</v>
      </c>
      <c r="J31" s="22">
        <v>73</v>
      </c>
      <c r="K31" s="83">
        <f t="shared" si="1"/>
        <v>10.5</v>
      </c>
      <c r="L31" s="46"/>
    </row>
    <row r="32" spans="1:12" s="16" customFormat="1" ht="16.5" customHeight="1">
      <c r="A32" s="22">
        <v>24</v>
      </c>
      <c r="B32" s="22" t="s">
        <v>403</v>
      </c>
      <c r="C32" s="44" t="s">
        <v>324</v>
      </c>
      <c r="D32" s="45">
        <v>24540</v>
      </c>
      <c r="E32" s="46" t="s">
        <v>107</v>
      </c>
      <c r="F32" s="22">
        <v>5</v>
      </c>
      <c r="G32" s="22"/>
      <c r="H32" s="22">
        <f t="shared" si="0"/>
        <v>5</v>
      </c>
      <c r="I32" s="22">
        <v>5.5</v>
      </c>
      <c r="J32" s="22">
        <v>64</v>
      </c>
      <c r="K32" s="83">
        <f t="shared" si="1"/>
        <v>10.5</v>
      </c>
      <c r="L32" s="46"/>
    </row>
    <row r="33" spans="1:12" s="16" customFormat="1" ht="16.5" customHeight="1">
      <c r="A33" s="22">
        <v>25</v>
      </c>
      <c r="B33" s="22" t="s">
        <v>404</v>
      </c>
      <c r="C33" s="44" t="s">
        <v>355</v>
      </c>
      <c r="D33" s="45" t="s">
        <v>97</v>
      </c>
      <c r="E33" s="45" t="s">
        <v>64</v>
      </c>
      <c r="F33" s="22">
        <v>6</v>
      </c>
      <c r="G33" s="22"/>
      <c r="H33" s="22">
        <f t="shared" si="0"/>
        <v>6</v>
      </c>
      <c r="I33" s="22">
        <v>6</v>
      </c>
      <c r="J33" s="22">
        <v>66</v>
      </c>
      <c r="K33" s="83">
        <f t="shared" si="1"/>
        <v>12</v>
      </c>
      <c r="L33" s="46"/>
    </row>
    <row r="34" spans="1:12" s="16" customFormat="1" ht="16.5" customHeight="1">
      <c r="A34" s="22">
        <v>26</v>
      </c>
      <c r="B34" s="22" t="s">
        <v>405</v>
      </c>
      <c r="C34" s="44" t="s">
        <v>356</v>
      </c>
      <c r="D34" s="45">
        <v>32027</v>
      </c>
      <c r="E34" s="45" t="s">
        <v>67</v>
      </c>
      <c r="F34" s="22">
        <v>7</v>
      </c>
      <c r="G34" s="22"/>
      <c r="H34" s="22">
        <f t="shared" si="0"/>
        <v>7</v>
      </c>
      <c r="I34" s="22">
        <v>7</v>
      </c>
      <c r="J34" s="22">
        <v>78</v>
      </c>
      <c r="K34" s="83">
        <f t="shared" si="1"/>
        <v>14</v>
      </c>
      <c r="L34" s="46"/>
    </row>
    <row r="35" spans="1:12" s="16" customFormat="1" ht="16.5" customHeight="1">
      <c r="A35" s="22">
        <v>27</v>
      </c>
      <c r="B35" s="22" t="s">
        <v>406</v>
      </c>
      <c r="C35" s="44" t="s">
        <v>357</v>
      </c>
      <c r="D35" s="45" t="s">
        <v>102</v>
      </c>
      <c r="E35" s="45" t="s">
        <v>67</v>
      </c>
      <c r="F35" s="22">
        <v>7</v>
      </c>
      <c r="G35" s="22"/>
      <c r="H35" s="22">
        <f t="shared" si="0"/>
        <v>7</v>
      </c>
      <c r="I35" s="22">
        <v>5.5</v>
      </c>
      <c r="J35" s="22">
        <v>75</v>
      </c>
      <c r="K35" s="83">
        <f t="shared" si="1"/>
        <v>12.5</v>
      </c>
      <c r="L35" s="46"/>
    </row>
    <row r="36" spans="1:12" s="16" customFormat="1" ht="16.5" customHeight="1">
      <c r="A36" s="22">
        <v>28</v>
      </c>
      <c r="B36" s="22" t="s">
        <v>407</v>
      </c>
      <c r="C36" s="44" t="s">
        <v>325</v>
      </c>
      <c r="D36" s="46" t="s">
        <v>37</v>
      </c>
      <c r="E36" s="46" t="s">
        <v>106</v>
      </c>
      <c r="F36" s="22">
        <v>5.5</v>
      </c>
      <c r="G36" s="22"/>
      <c r="H36" s="22">
        <f t="shared" si="0"/>
        <v>5.5</v>
      </c>
      <c r="I36" s="22">
        <v>7</v>
      </c>
      <c r="J36" s="22">
        <v>72</v>
      </c>
      <c r="K36" s="83">
        <f t="shared" si="1"/>
        <v>12.5</v>
      </c>
      <c r="L36" s="46"/>
    </row>
    <row r="37" spans="1:12" s="16" customFormat="1" ht="16.5" customHeight="1">
      <c r="A37" s="22">
        <v>29</v>
      </c>
      <c r="B37" s="22" t="s">
        <v>408</v>
      </c>
      <c r="C37" s="44" t="s">
        <v>358</v>
      </c>
      <c r="D37" s="45" t="s">
        <v>94</v>
      </c>
      <c r="E37" s="45" t="s">
        <v>67</v>
      </c>
      <c r="F37" s="22">
        <v>7</v>
      </c>
      <c r="G37" s="22"/>
      <c r="H37" s="22">
        <f t="shared" si="0"/>
        <v>7</v>
      </c>
      <c r="I37" s="22">
        <v>6.5</v>
      </c>
      <c r="J37" s="22">
        <v>73</v>
      </c>
      <c r="K37" s="83">
        <f t="shared" si="1"/>
        <v>13.5</v>
      </c>
      <c r="L37" s="46"/>
    </row>
    <row r="38" spans="1:12" s="66" customFormat="1" ht="16.5" customHeight="1">
      <c r="A38" s="62">
        <v>30</v>
      </c>
      <c r="B38" s="62" t="s">
        <v>409</v>
      </c>
      <c r="C38" s="58" t="s">
        <v>326</v>
      </c>
      <c r="D38" s="60">
        <v>31331</v>
      </c>
      <c r="E38" s="60" t="s">
        <v>62</v>
      </c>
      <c r="F38" s="62"/>
      <c r="G38" s="62"/>
      <c r="H38" s="62"/>
      <c r="I38" s="62"/>
      <c r="J38" s="62"/>
      <c r="K38" s="100"/>
      <c r="L38" s="59" t="s">
        <v>504</v>
      </c>
    </row>
    <row r="39" spans="1:12" s="66" customFormat="1" ht="16.5" customHeight="1">
      <c r="A39" s="62">
        <v>31</v>
      </c>
      <c r="B39" s="62" t="s">
        <v>410</v>
      </c>
      <c r="C39" s="58" t="s">
        <v>327</v>
      </c>
      <c r="D39" s="60">
        <v>31175</v>
      </c>
      <c r="E39" s="60" t="s">
        <v>71</v>
      </c>
      <c r="F39" s="62"/>
      <c r="G39" s="62"/>
      <c r="H39" s="62"/>
      <c r="I39" s="62"/>
      <c r="J39" s="62"/>
      <c r="K39" s="100"/>
      <c r="L39" s="59" t="s">
        <v>504</v>
      </c>
    </row>
    <row r="40" spans="1:12" s="16" customFormat="1" ht="16.5" customHeight="1">
      <c r="A40" s="22">
        <v>32</v>
      </c>
      <c r="B40" s="22" t="s">
        <v>411</v>
      </c>
      <c r="C40" s="44" t="s">
        <v>328</v>
      </c>
      <c r="D40" s="45" t="s">
        <v>489</v>
      </c>
      <c r="E40" s="45" t="s">
        <v>127</v>
      </c>
      <c r="F40" s="22">
        <v>6</v>
      </c>
      <c r="G40" s="22"/>
      <c r="H40" s="22">
        <f t="shared" si="0"/>
        <v>6</v>
      </c>
      <c r="I40" s="22">
        <v>5</v>
      </c>
      <c r="J40" s="22">
        <v>55</v>
      </c>
      <c r="K40" s="83">
        <f t="shared" si="1"/>
        <v>11</v>
      </c>
      <c r="L40" s="46"/>
    </row>
    <row r="41" spans="1:12" s="16" customFormat="1" ht="16.5" customHeight="1">
      <c r="A41" s="22">
        <v>33</v>
      </c>
      <c r="B41" s="22" t="s">
        <v>412</v>
      </c>
      <c r="C41" s="44" t="s">
        <v>329</v>
      </c>
      <c r="D41" s="46" t="s">
        <v>110</v>
      </c>
      <c r="E41" s="46" t="s">
        <v>61</v>
      </c>
      <c r="F41" s="22">
        <v>5.5</v>
      </c>
      <c r="G41" s="22"/>
      <c r="H41" s="22">
        <f t="shared" si="0"/>
        <v>5.5</v>
      </c>
      <c r="I41" s="22">
        <v>5.5</v>
      </c>
      <c r="J41" s="22">
        <v>70</v>
      </c>
      <c r="K41" s="83">
        <f t="shared" si="1"/>
        <v>11</v>
      </c>
      <c r="L41" s="46"/>
    </row>
    <row r="42" spans="1:12" s="16" customFormat="1" ht="16.5" customHeight="1">
      <c r="A42" s="22">
        <v>34</v>
      </c>
      <c r="B42" s="22" t="s">
        <v>413</v>
      </c>
      <c r="C42" s="44" t="s">
        <v>330</v>
      </c>
      <c r="D42" s="45">
        <v>27584</v>
      </c>
      <c r="E42" s="45" t="s">
        <v>61</v>
      </c>
      <c r="F42" s="22">
        <v>5</v>
      </c>
      <c r="G42" s="22"/>
      <c r="H42" s="22">
        <f t="shared" si="0"/>
        <v>5</v>
      </c>
      <c r="I42" s="22">
        <v>6</v>
      </c>
      <c r="J42" s="22">
        <v>74</v>
      </c>
      <c r="K42" s="83">
        <f t="shared" si="1"/>
        <v>11</v>
      </c>
      <c r="L42" s="46"/>
    </row>
    <row r="43" spans="1:12" s="16" customFormat="1" ht="16.5" customHeight="1">
      <c r="A43" s="22">
        <v>35</v>
      </c>
      <c r="B43" s="22" t="s">
        <v>414</v>
      </c>
      <c r="C43" s="44" t="s">
        <v>359</v>
      </c>
      <c r="D43" s="45">
        <v>29282</v>
      </c>
      <c r="E43" s="45" t="s">
        <v>67</v>
      </c>
      <c r="F43" s="22">
        <v>6</v>
      </c>
      <c r="G43" s="22"/>
      <c r="H43" s="22">
        <f t="shared" si="0"/>
        <v>6</v>
      </c>
      <c r="I43" s="22">
        <v>6</v>
      </c>
      <c r="J43" s="22">
        <v>70</v>
      </c>
      <c r="K43" s="83">
        <f t="shared" si="1"/>
        <v>12</v>
      </c>
      <c r="L43" s="46"/>
    </row>
    <row r="44" spans="1:12" s="16" customFormat="1" ht="16.5" customHeight="1">
      <c r="A44" s="23"/>
      <c r="B44" s="23"/>
      <c r="C44" s="24"/>
      <c r="D44" s="26"/>
      <c r="E44" s="26"/>
      <c r="F44" s="23"/>
      <c r="G44" s="23"/>
      <c r="H44" s="23"/>
      <c r="I44" s="23"/>
      <c r="J44" s="23"/>
      <c r="K44" s="23"/>
      <c r="L44" s="25"/>
    </row>
    <row r="45" spans="1:12" s="28" customFormat="1" ht="21" customHeight="1">
      <c r="A45" s="27"/>
      <c r="E45" s="34"/>
      <c r="F45" s="29"/>
      <c r="G45" s="29"/>
      <c r="H45" s="29"/>
      <c r="I45" s="29"/>
      <c r="J45" s="29"/>
      <c r="K45" s="34"/>
      <c r="L45" s="86"/>
    </row>
    <row r="46" spans="1:12" s="28" customFormat="1" ht="12.75" customHeight="1">
      <c r="A46" s="101"/>
      <c r="D46" s="29"/>
      <c r="E46" s="29"/>
      <c r="F46" s="29"/>
      <c r="G46" s="29"/>
      <c r="H46" s="29"/>
      <c r="I46" s="29"/>
      <c r="J46" s="29"/>
      <c r="K46" s="29"/>
      <c r="L46" s="86"/>
    </row>
    <row r="47" spans="4:12" s="28" customFormat="1" ht="12.75" customHeight="1">
      <c r="D47" s="29"/>
      <c r="E47" s="29"/>
      <c r="F47" s="29"/>
      <c r="G47" s="29"/>
      <c r="H47" s="29"/>
      <c r="I47" s="29"/>
      <c r="J47" s="29"/>
      <c r="K47" s="29"/>
      <c r="L47" s="86"/>
    </row>
    <row r="48" spans="4:12" s="28" customFormat="1" ht="12.75" customHeight="1">
      <c r="D48" s="29"/>
      <c r="E48" s="29"/>
      <c r="F48" s="29"/>
      <c r="G48" s="29"/>
      <c r="H48" s="29"/>
      <c r="I48" s="29"/>
      <c r="J48" s="29"/>
      <c r="K48" s="29"/>
      <c r="L48" s="86"/>
    </row>
    <row r="49" spans="1:12" s="28" customFormat="1" ht="12.75" customHeight="1">
      <c r="A49" s="29"/>
      <c r="C49" s="30"/>
      <c r="D49" s="29"/>
      <c r="E49" s="29"/>
      <c r="F49" s="30"/>
      <c r="G49" s="30"/>
      <c r="H49" s="30"/>
      <c r="I49" s="29"/>
      <c r="J49" s="29"/>
      <c r="K49" s="29"/>
      <c r="L49" s="86"/>
    </row>
    <row r="50" spans="1:12" s="28" customFormat="1" ht="12.75" customHeight="1">
      <c r="A50" s="29"/>
      <c r="C50" s="29"/>
      <c r="D50" s="29"/>
      <c r="E50" s="29"/>
      <c r="F50" s="29"/>
      <c r="G50" s="29"/>
      <c r="H50" s="29"/>
      <c r="I50" s="29"/>
      <c r="J50" s="29"/>
      <c r="K50" s="29"/>
      <c r="L50" s="86"/>
    </row>
    <row r="52" spans="1:14" s="1" customFormat="1" ht="18.75" customHeight="1">
      <c r="A52" s="11" t="s">
        <v>1</v>
      </c>
      <c r="B52" s="11"/>
      <c r="C52" s="12"/>
      <c r="D52" s="108" t="s">
        <v>518</v>
      </c>
      <c r="E52" s="108"/>
      <c r="F52" s="108"/>
      <c r="G52" s="108"/>
      <c r="H52" s="108"/>
      <c r="I52" s="108"/>
      <c r="J52" s="108"/>
      <c r="K52" s="108"/>
      <c r="L52" s="85"/>
      <c r="M52" s="13"/>
      <c r="N52" s="14"/>
    </row>
    <row r="53" spans="1:13" s="1" customFormat="1" ht="18" customHeight="1">
      <c r="A53" s="11" t="s">
        <v>190</v>
      </c>
      <c r="B53" s="11"/>
      <c r="C53" s="12"/>
      <c r="D53" s="13"/>
      <c r="E53" s="31"/>
      <c r="F53" s="31"/>
      <c r="G53" s="31"/>
      <c r="H53" s="31"/>
      <c r="I53" s="31"/>
      <c r="J53" s="31"/>
      <c r="K53" s="31"/>
      <c r="L53" s="85"/>
      <c r="M53" s="13"/>
    </row>
    <row r="54" spans="1:12" s="16" customFormat="1" ht="16.5" customHeight="1">
      <c r="A54" s="5"/>
      <c r="B54" s="5"/>
      <c r="C54" s="15" t="s">
        <v>448</v>
      </c>
      <c r="E54" s="15" t="s">
        <v>192</v>
      </c>
      <c r="F54" s="75"/>
      <c r="G54" s="75"/>
      <c r="H54" s="75"/>
      <c r="I54" s="75"/>
      <c r="J54" s="17"/>
      <c r="K54" s="17"/>
      <c r="L54" s="75"/>
    </row>
    <row r="55" spans="1:12" s="16" customFormat="1" ht="16.5" customHeight="1">
      <c r="A55" s="18"/>
      <c r="B55" s="18"/>
      <c r="C55" s="15" t="s">
        <v>379</v>
      </c>
      <c r="E55" s="17"/>
      <c r="F55" s="17"/>
      <c r="G55" s="17"/>
      <c r="H55" s="17"/>
      <c r="I55" s="17"/>
      <c r="J55" s="17"/>
      <c r="K55" s="17"/>
      <c r="L55" s="75"/>
    </row>
    <row r="56" spans="1:12" s="1" customFormat="1" ht="7.5" customHeight="1">
      <c r="A56" s="14"/>
      <c r="B56" s="14"/>
      <c r="C56" s="14"/>
      <c r="D56" s="14"/>
      <c r="E56" s="33"/>
      <c r="F56" s="33"/>
      <c r="G56" s="33"/>
      <c r="H56" s="33"/>
      <c r="I56" s="33"/>
      <c r="J56" s="17"/>
      <c r="K56" s="33"/>
      <c r="L56" s="75"/>
    </row>
    <row r="57" spans="1:12" s="72" customFormat="1" ht="15" customHeight="1">
      <c r="A57" s="109" t="s">
        <v>0</v>
      </c>
      <c r="B57" s="109" t="s">
        <v>194</v>
      </c>
      <c r="C57" s="109" t="s">
        <v>2</v>
      </c>
      <c r="D57" s="109" t="s">
        <v>3</v>
      </c>
      <c r="E57" s="109" t="s">
        <v>56</v>
      </c>
      <c r="F57" s="115" t="s">
        <v>507</v>
      </c>
      <c r="G57" s="115"/>
      <c r="H57" s="115"/>
      <c r="I57" s="115"/>
      <c r="J57" s="115"/>
      <c r="K57" s="109" t="s">
        <v>505</v>
      </c>
      <c r="L57" s="109" t="s">
        <v>503</v>
      </c>
    </row>
    <row r="58" spans="1:12" s="72" customFormat="1" ht="14.25" customHeight="1">
      <c r="A58" s="110"/>
      <c r="B58" s="110"/>
      <c r="C58" s="110"/>
      <c r="D58" s="110"/>
      <c r="E58" s="110"/>
      <c r="F58" s="115" t="s">
        <v>515</v>
      </c>
      <c r="G58" s="115"/>
      <c r="H58" s="115"/>
      <c r="I58" s="116" t="s">
        <v>510</v>
      </c>
      <c r="J58" s="107" t="s">
        <v>506</v>
      </c>
      <c r="K58" s="110"/>
      <c r="L58" s="110"/>
    </row>
    <row r="59" spans="1:12" s="20" customFormat="1" ht="28.5" customHeight="1">
      <c r="A59" s="111"/>
      <c r="B59" s="111"/>
      <c r="C59" s="111"/>
      <c r="D59" s="111"/>
      <c r="E59" s="111"/>
      <c r="F59" s="19" t="s">
        <v>507</v>
      </c>
      <c r="G59" s="19" t="s">
        <v>502</v>
      </c>
      <c r="H59" s="19" t="s">
        <v>513</v>
      </c>
      <c r="I59" s="116"/>
      <c r="J59" s="107"/>
      <c r="K59" s="111"/>
      <c r="L59" s="111"/>
    </row>
    <row r="60" spans="1:12" s="16" customFormat="1" ht="16.5" customHeight="1">
      <c r="A60" s="21">
        <v>1</v>
      </c>
      <c r="B60" s="21" t="s">
        <v>415</v>
      </c>
      <c r="C60" s="84" t="s">
        <v>360</v>
      </c>
      <c r="D60" s="81" t="s">
        <v>99</v>
      </c>
      <c r="E60" s="81" t="s">
        <v>67</v>
      </c>
      <c r="F60" s="21">
        <v>7.5</v>
      </c>
      <c r="G60" s="21"/>
      <c r="H60" s="21">
        <f>F60+G60</f>
        <v>7.5</v>
      </c>
      <c r="I60" s="21">
        <v>5.5</v>
      </c>
      <c r="J60" s="21">
        <v>72</v>
      </c>
      <c r="K60" s="82">
        <f>H60+I60</f>
        <v>13</v>
      </c>
      <c r="L60" s="77"/>
    </row>
    <row r="61" spans="1:12" s="16" customFormat="1" ht="16.5" customHeight="1">
      <c r="A61" s="22">
        <v>2</v>
      </c>
      <c r="B61" s="22" t="s">
        <v>416</v>
      </c>
      <c r="C61" s="48" t="s">
        <v>376</v>
      </c>
      <c r="D61" s="45" t="s">
        <v>377</v>
      </c>
      <c r="E61" s="45" t="s">
        <v>79</v>
      </c>
      <c r="F61" s="22">
        <v>5</v>
      </c>
      <c r="G61" s="22"/>
      <c r="H61" s="22">
        <f aca="true" t="shared" si="2" ref="H61:H92">F61+G61</f>
        <v>5</v>
      </c>
      <c r="I61" s="22">
        <v>5</v>
      </c>
      <c r="J61" s="22">
        <v>70</v>
      </c>
      <c r="K61" s="83">
        <f aca="true" t="shared" si="3" ref="K61:K92">H61+I61</f>
        <v>10</v>
      </c>
      <c r="L61" s="46"/>
    </row>
    <row r="62" spans="1:12" s="16" customFormat="1" ht="16.5" customHeight="1">
      <c r="A62" s="22">
        <v>3</v>
      </c>
      <c r="B62" s="22" t="s">
        <v>417</v>
      </c>
      <c r="C62" s="47" t="s">
        <v>361</v>
      </c>
      <c r="D62" s="45">
        <v>31269</v>
      </c>
      <c r="E62" s="45" t="s">
        <v>67</v>
      </c>
      <c r="F62" s="22">
        <v>7</v>
      </c>
      <c r="G62" s="22"/>
      <c r="H62" s="22">
        <f t="shared" si="2"/>
        <v>7</v>
      </c>
      <c r="I62" s="22">
        <v>6</v>
      </c>
      <c r="J62" s="22">
        <v>78</v>
      </c>
      <c r="K62" s="83">
        <f t="shared" si="3"/>
        <v>13</v>
      </c>
      <c r="L62" s="46"/>
    </row>
    <row r="63" spans="1:13" s="16" customFormat="1" ht="16.5" customHeight="1">
      <c r="A63" s="22">
        <v>4</v>
      </c>
      <c r="B63" s="22" t="s">
        <v>418</v>
      </c>
      <c r="C63" s="47" t="s">
        <v>331</v>
      </c>
      <c r="D63" s="46" t="s">
        <v>490</v>
      </c>
      <c r="E63" s="46" t="s">
        <v>78</v>
      </c>
      <c r="F63" s="22">
        <v>7</v>
      </c>
      <c r="G63" s="22"/>
      <c r="H63" s="22">
        <f t="shared" si="2"/>
        <v>7</v>
      </c>
      <c r="I63" s="22">
        <v>7.5</v>
      </c>
      <c r="J63" s="22">
        <v>70</v>
      </c>
      <c r="K63" s="83">
        <f t="shared" si="3"/>
        <v>14.5</v>
      </c>
      <c r="L63" s="46"/>
      <c r="M63" s="99"/>
    </row>
    <row r="64" spans="1:12" s="16" customFormat="1" ht="16.5" customHeight="1">
      <c r="A64" s="22">
        <v>5</v>
      </c>
      <c r="B64" s="22" t="s">
        <v>419</v>
      </c>
      <c r="C64" s="47" t="s">
        <v>362</v>
      </c>
      <c r="D64" s="45" t="s">
        <v>96</v>
      </c>
      <c r="E64" s="45" t="s">
        <v>67</v>
      </c>
      <c r="F64" s="22">
        <v>7.5</v>
      </c>
      <c r="G64" s="22"/>
      <c r="H64" s="22">
        <f t="shared" si="2"/>
        <v>7.5</v>
      </c>
      <c r="I64" s="22">
        <v>8</v>
      </c>
      <c r="J64" s="22">
        <v>75</v>
      </c>
      <c r="K64" s="83">
        <f t="shared" si="3"/>
        <v>15.5</v>
      </c>
      <c r="L64" s="46"/>
    </row>
    <row r="65" spans="1:12" s="16" customFormat="1" ht="16.5" customHeight="1">
      <c r="A65" s="22">
        <v>6</v>
      </c>
      <c r="B65" s="22" t="s">
        <v>420</v>
      </c>
      <c r="C65" s="47" t="s">
        <v>491</v>
      </c>
      <c r="D65" s="46" t="s">
        <v>372</v>
      </c>
      <c r="E65" s="46" t="s">
        <v>46</v>
      </c>
      <c r="F65" s="22">
        <v>7</v>
      </c>
      <c r="G65" s="22"/>
      <c r="H65" s="22">
        <f t="shared" si="2"/>
        <v>7</v>
      </c>
      <c r="I65" s="22">
        <v>6</v>
      </c>
      <c r="J65" s="22">
        <v>74</v>
      </c>
      <c r="K65" s="83">
        <f t="shared" si="3"/>
        <v>13</v>
      </c>
      <c r="L65" s="46"/>
    </row>
    <row r="66" spans="1:12" s="16" customFormat="1" ht="16.5" customHeight="1">
      <c r="A66" s="22">
        <v>7</v>
      </c>
      <c r="B66" s="22" t="s">
        <v>421</v>
      </c>
      <c r="C66" s="47" t="s">
        <v>363</v>
      </c>
      <c r="D66" s="45" t="s">
        <v>84</v>
      </c>
      <c r="E66" s="45" t="s">
        <v>67</v>
      </c>
      <c r="F66" s="22">
        <v>7</v>
      </c>
      <c r="G66" s="22"/>
      <c r="H66" s="22">
        <f t="shared" si="2"/>
        <v>7</v>
      </c>
      <c r="I66" s="22">
        <v>6</v>
      </c>
      <c r="J66" s="22">
        <v>74</v>
      </c>
      <c r="K66" s="83">
        <f t="shared" si="3"/>
        <v>13</v>
      </c>
      <c r="L66" s="46"/>
    </row>
    <row r="67" spans="1:12" s="16" customFormat="1" ht="16.5" customHeight="1">
      <c r="A67" s="22">
        <v>8</v>
      </c>
      <c r="B67" s="22" t="s">
        <v>422</v>
      </c>
      <c r="C67" s="47" t="s">
        <v>364</v>
      </c>
      <c r="D67" s="45">
        <v>27824</v>
      </c>
      <c r="E67" s="45" t="s">
        <v>67</v>
      </c>
      <c r="F67" s="22">
        <v>5</v>
      </c>
      <c r="G67" s="22"/>
      <c r="H67" s="22">
        <f t="shared" si="2"/>
        <v>5</v>
      </c>
      <c r="I67" s="22">
        <v>5.5</v>
      </c>
      <c r="J67" s="22">
        <v>78</v>
      </c>
      <c r="K67" s="83">
        <f t="shared" si="3"/>
        <v>10.5</v>
      </c>
      <c r="L67" s="46"/>
    </row>
    <row r="68" spans="1:12" s="16" customFormat="1" ht="16.5" customHeight="1">
      <c r="A68" s="22">
        <v>9</v>
      </c>
      <c r="B68" s="22" t="s">
        <v>423</v>
      </c>
      <c r="C68" s="47" t="s">
        <v>332</v>
      </c>
      <c r="D68" s="45">
        <v>20212</v>
      </c>
      <c r="E68" s="45" t="s">
        <v>72</v>
      </c>
      <c r="F68" s="22">
        <v>5</v>
      </c>
      <c r="G68" s="22"/>
      <c r="H68" s="22">
        <f t="shared" si="2"/>
        <v>5</v>
      </c>
      <c r="I68" s="22">
        <v>6</v>
      </c>
      <c r="J68" s="22">
        <v>50</v>
      </c>
      <c r="K68" s="83">
        <f t="shared" si="3"/>
        <v>11</v>
      </c>
      <c r="L68" s="46"/>
    </row>
    <row r="69" spans="1:12" s="16" customFormat="1" ht="16.5" customHeight="1">
      <c r="A69" s="22">
        <v>10</v>
      </c>
      <c r="B69" s="22" t="s">
        <v>424</v>
      </c>
      <c r="C69" s="47" t="s">
        <v>492</v>
      </c>
      <c r="D69" s="45">
        <v>31139</v>
      </c>
      <c r="E69" s="46" t="s">
        <v>106</v>
      </c>
      <c r="F69" s="22">
        <v>6</v>
      </c>
      <c r="G69" s="22"/>
      <c r="H69" s="22">
        <f t="shared" si="2"/>
        <v>6</v>
      </c>
      <c r="I69" s="22">
        <v>7</v>
      </c>
      <c r="J69" s="22">
        <v>72</v>
      </c>
      <c r="K69" s="83">
        <f t="shared" si="3"/>
        <v>13</v>
      </c>
      <c r="L69" s="46"/>
    </row>
    <row r="70" spans="1:12" s="16" customFormat="1" ht="16.5" customHeight="1">
      <c r="A70" s="22">
        <v>11</v>
      </c>
      <c r="B70" s="22" t="s">
        <v>425</v>
      </c>
      <c r="C70" s="47" t="s">
        <v>333</v>
      </c>
      <c r="D70" s="46" t="s">
        <v>126</v>
      </c>
      <c r="E70" s="46" t="s">
        <v>59</v>
      </c>
      <c r="F70" s="22">
        <v>5</v>
      </c>
      <c r="G70" s="22"/>
      <c r="H70" s="22">
        <f t="shared" si="2"/>
        <v>5</v>
      </c>
      <c r="I70" s="22">
        <v>6</v>
      </c>
      <c r="J70" s="22">
        <v>63</v>
      </c>
      <c r="K70" s="83">
        <f t="shared" si="3"/>
        <v>11</v>
      </c>
      <c r="L70" s="46"/>
    </row>
    <row r="71" spans="1:12" s="16" customFormat="1" ht="16.5" customHeight="1">
      <c r="A71" s="22">
        <v>12</v>
      </c>
      <c r="B71" s="22" t="s">
        <v>426</v>
      </c>
      <c r="C71" s="47" t="s">
        <v>334</v>
      </c>
      <c r="D71" s="45">
        <v>26213</v>
      </c>
      <c r="E71" s="46" t="s">
        <v>58</v>
      </c>
      <c r="F71" s="22">
        <v>6</v>
      </c>
      <c r="G71" s="22"/>
      <c r="H71" s="22">
        <f t="shared" si="2"/>
        <v>6</v>
      </c>
      <c r="I71" s="22">
        <v>5.5</v>
      </c>
      <c r="J71" s="22">
        <v>80</v>
      </c>
      <c r="K71" s="83">
        <f t="shared" si="3"/>
        <v>11.5</v>
      </c>
      <c r="L71" s="46"/>
    </row>
    <row r="72" spans="1:12" s="16" customFormat="1" ht="16.5" customHeight="1">
      <c r="A72" s="22">
        <v>13</v>
      </c>
      <c r="B72" s="22" t="s">
        <v>427</v>
      </c>
      <c r="C72" s="47" t="s">
        <v>335</v>
      </c>
      <c r="D72" s="45">
        <v>26241</v>
      </c>
      <c r="E72" s="46" t="s">
        <v>71</v>
      </c>
      <c r="F72" s="22">
        <v>7</v>
      </c>
      <c r="G72" s="22"/>
      <c r="H72" s="22">
        <f t="shared" si="2"/>
        <v>7</v>
      </c>
      <c r="I72" s="22">
        <v>6.5</v>
      </c>
      <c r="J72" s="22">
        <v>69</v>
      </c>
      <c r="K72" s="83">
        <f t="shared" si="3"/>
        <v>13.5</v>
      </c>
      <c r="L72" s="46"/>
    </row>
    <row r="73" spans="1:12" s="16" customFormat="1" ht="16.5" customHeight="1">
      <c r="A73" s="22">
        <v>14</v>
      </c>
      <c r="B73" s="22" t="s">
        <v>428</v>
      </c>
      <c r="C73" s="47" t="s">
        <v>366</v>
      </c>
      <c r="D73" s="45">
        <v>31026</v>
      </c>
      <c r="E73" s="45" t="s">
        <v>67</v>
      </c>
      <c r="F73" s="22">
        <v>7</v>
      </c>
      <c r="G73" s="22"/>
      <c r="H73" s="22">
        <f t="shared" si="2"/>
        <v>7</v>
      </c>
      <c r="I73" s="22">
        <v>6</v>
      </c>
      <c r="J73" s="22">
        <v>74</v>
      </c>
      <c r="K73" s="83">
        <f t="shared" si="3"/>
        <v>13</v>
      </c>
      <c r="L73" s="46"/>
    </row>
    <row r="74" spans="1:12" s="16" customFormat="1" ht="16.5" customHeight="1">
      <c r="A74" s="22">
        <v>15</v>
      </c>
      <c r="B74" s="22" t="s">
        <v>429</v>
      </c>
      <c r="C74" s="47" t="s">
        <v>367</v>
      </c>
      <c r="D74" s="46" t="s">
        <v>85</v>
      </c>
      <c r="E74" s="46" t="s">
        <v>61</v>
      </c>
      <c r="F74" s="22">
        <v>5</v>
      </c>
      <c r="G74" s="22"/>
      <c r="H74" s="22">
        <f t="shared" si="2"/>
        <v>5</v>
      </c>
      <c r="I74" s="22">
        <v>6</v>
      </c>
      <c r="J74" s="22">
        <v>75</v>
      </c>
      <c r="K74" s="83">
        <f t="shared" si="3"/>
        <v>11</v>
      </c>
      <c r="L74" s="46"/>
    </row>
    <row r="75" spans="1:12" s="16" customFormat="1" ht="16.5" customHeight="1">
      <c r="A75" s="22">
        <v>16</v>
      </c>
      <c r="B75" s="22" t="s">
        <v>430</v>
      </c>
      <c r="C75" s="47" t="s">
        <v>336</v>
      </c>
      <c r="D75" s="45" t="s">
        <v>15</v>
      </c>
      <c r="E75" s="45" t="s">
        <v>77</v>
      </c>
      <c r="F75" s="22">
        <v>7</v>
      </c>
      <c r="G75" s="22"/>
      <c r="H75" s="22">
        <f t="shared" si="2"/>
        <v>7</v>
      </c>
      <c r="I75" s="22">
        <v>7</v>
      </c>
      <c r="J75" s="22">
        <v>70</v>
      </c>
      <c r="K75" s="83">
        <f t="shared" si="3"/>
        <v>14</v>
      </c>
      <c r="L75" s="46"/>
    </row>
    <row r="76" spans="1:12" s="16" customFormat="1" ht="16.5" customHeight="1">
      <c r="A76" s="22">
        <v>17</v>
      </c>
      <c r="B76" s="22" t="s">
        <v>431</v>
      </c>
      <c r="C76" s="47" t="s">
        <v>338</v>
      </c>
      <c r="D76" s="45">
        <v>29107</v>
      </c>
      <c r="E76" s="46" t="s">
        <v>57</v>
      </c>
      <c r="F76" s="22">
        <v>7</v>
      </c>
      <c r="G76" s="22"/>
      <c r="H76" s="22">
        <f t="shared" si="2"/>
        <v>7</v>
      </c>
      <c r="I76" s="22">
        <v>8</v>
      </c>
      <c r="J76" s="22">
        <v>71</v>
      </c>
      <c r="K76" s="83">
        <f t="shared" si="3"/>
        <v>15</v>
      </c>
      <c r="L76" s="46"/>
    </row>
    <row r="77" spans="1:12" s="16" customFormat="1" ht="16.5" customHeight="1">
      <c r="A77" s="22">
        <v>18</v>
      </c>
      <c r="B77" s="22" t="s">
        <v>432</v>
      </c>
      <c r="C77" s="47" t="s">
        <v>337</v>
      </c>
      <c r="D77" s="45">
        <v>29011</v>
      </c>
      <c r="E77" s="45" t="s">
        <v>61</v>
      </c>
      <c r="F77" s="22">
        <v>7.5</v>
      </c>
      <c r="G77" s="22">
        <v>1</v>
      </c>
      <c r="H77" s="22">
        <f t="shared" si="2"/>
        <v>8.5</v>
      </c>
      <c r="I77" s="22">
        <v>6.5</v>
      </c>
      <c r="J77" s="22">
        <v>71</v>
      </c>
      <c r="K77" s="83">
        <f t="shared" si="3"/>
        <v>15</v>
      </c>
      <c r="L77" s="46"/>
    </row>
    <row r="78" spans="1:12" s="16" customFormat="1" ht="16.5" customHeight="1">
      <c r="A78" s="22">
        <v>19</v>
      </c>
      <c r="B78" s="22" t="s">
        <v>433</v>
      </c>
      <c r="C78" s="47" t="s">
        <v>365</v>
      </c>
      <c r="D78" s="45" t="s">
        <v>103</v>
      </c>
      <c r="E78" s="45" t="s">
        <v>67</v>
      </c>
      <c r="F78" s="22">
        <v>7</v>
      </c>
      <c r="G78" s="22"/>
      <c r="H78" s="22">
        <f t="shared" si="2"/>
        <v>7</v>
      </c>
      <c r="I78" s="22">
        <v>7</v>
      </c>
      <c r="J78" s="22">
        <v>76</v>
      </c>
      <c r="K78" s="83">
        <f t="shared" si="3"/>
        <v>14</v>
      </c>
      <c r="L78" s="46"/>
    </row>
    <row r="79" spans="1:12" s="66" customFormat="1" ht="16.5" customHeight="1">
      <c r="A79" s="62">
        <v>20</v>
      </c>
      <c r="B79" s="62" t="s">
        <v>434</v>
      </c>
      <c r="C79" s="69" t="s">
        <v>339</v>
      </c>
      <c r="D79" s="59" t="s">
        <v>38</v>
      </c>
      <c r="E79" s="59" t="s">
        <v>68</v>
      </c>
      <c r="F79" s="62"/>
      <c r="G79" s="62"/>
      <c r="H79" s="62"/>
      <c r="I79" s="62"/>
      <c r="J79" s="62"/>
      <c r="K79" s="100"/>
      <c r="L79" s="59" t="s">
        <v>504</v>
      </c>
    </row>
    <row r="80" spans="1:12" s="16" customFormat="1" ht="16.5" customHeight="1">
      <c r="A80" s="22">
        <v>21</v>
      </c>
      <c r="B80" s="22" t="s">
        <v>435</v>
      </c>
      <c r="C80" s="47" t="s">
        <v>340</v>
      </c>
      <c r="D80" s="45">
        <v>31605</v>
      </c>
      <c r="E80" s="46" t="s">
        <v>61</v>
      </c>
      <c r="F80" s="22">
        <v>7.5</v>
      </c>
      <c r="G80" s="22"/>
      <c r="H80" s="22">
        <f t="shared" si="2"/>
        <v>7.5</v>
      </c>
      <c r="I80" s="22">
        <v>7</v>
      </c>
      <c r="J80" s="22">
        <v>73</v>
      </c>
      <c r="K80" s="83">
        <f t="shared" si="3"/>
        <v>14.5</v>
      </c>
      <c r="L80" s="46"/>
    </row>
    <row r="81" spans="1:12" s="16" customFormat="1" ht="16.5" customHeight="1">
      <c r="A81" s="22">
        <v>22</v>
      </c>
      <c r="B81" s="22" t="s">
        <v>436</v>
      </c>
      <c r="C81" s="47" t="s">
        <v>368</v>
      </c>
      <c r="D81" s="45">
        <v>29074</v>
      </c>
      <c r="E81" s="45" t="s">
        <v>67</v>
      </c>
      <c r="F81" s="22">
        <v>6</v>
      </c>
      <c r="G81" s="22"/>
      <c r="H81" s="22">
        <f t="shared" si="2"/>
        <v>6</v>
      </c>
      <c r="I81" s="22">
        <v>5</v>
      </c>
      <c r="J81" s="22">
        <v>62</v>
      </c>
      <c r="K81" s="83">
        <f t="shared" si="3"/>
        <v>11</v>
      </c>
      <c r="L81" s="46"/>
    </row>
    <row r="82" spans="1:12" s="16" customFormat="1" ht="16.5" customHeight="1">
      <c r="A82" s="22">
        <v>23</v>
      </c>
      <c r="B82" s="22" t="s">
        <v>437</v>
      </c>
      <c r="C82" s="47" t="s">
        <v>369</v>
      </c>
      <c r="D82" s="45">
        <v>31330</v>
      </c>
      <c r="E82" s="45" t="s">
        <v>67</v>
      </c>
      <c r="F82" s="22">
        <v>7</v>
      </c>
      <c r="G82" s="22"/>
      <c r="H82" s="22">
        <f t="shared" si="2"/>
        <v>7</v>
      </c>
      <c r="I82" s="22">
        <v>6</v>
      </c>
      <c r="J82" s="22">
        <v>73</v>
      </c>
      <c r="K82" s="83">
        <f t="shared" si="3"/>
        <v>13</v>
      </c>
      <c r="L82" s="46"/>
    </row>
    <row r="83" spans="1:12" s="16" customFormat="1" ht="16.5" customHeight="1">
      <c r="A83" s="22">
        <v>24</v>
      </c>
      <c r="B83" s="22" t="s">
        <v>438</v>
      </c>
      <c r="C83" s="47" t="s">
        <v>341</v>
      </c>
      <c r="D83" s="45">
        <v>23440</v>
      </c>
      <c r="E83" s="45" t="s">
        <v>108</v>
      </c>
      <c r="F83" s="22">
        <v>5.5</v>
      </c>
      <c r="G83" s="22"/>
      <c r="H83" s="22">
        <f t="shared" si="2"/>
        <v>5.5</v>
      </c>
      <c r="I83" s="22">
        <v>5</v>
      </c>
      <c r="J83" s="22" t="s">
        <v>501</v>
      </c>
      <c r="K83" s="83">
        <f t="shared" si="3"/>
        <v>10.5</v>
      </c>
      <c r="L83" s="46"/>
    </row>
    <row r="84" spans="1:12" s="16" customFormat="1" ht="16.5" customHeight="1">
      <c r="A84" s="22">
        <v>25</v>
      </c>
      <c r="B84" s="22" t="s">
        <v>439</v>
      </c>
      <c r="C84" s="47" t="s">
        <v>342</v>
      </c>
      <c r="D84" s="46" t="s">
        <v>54</v>
      </c>
      <c r="E84" s="46" t="s">
        <v>61</v>
      </c>
      <c r="F84" s="22">
        <v>6.5</v>
      </c>
      <c r="G84" s="22"/>
      <c r="H84" s="22">
        <f t="shared" si="2"/>
        <v>6.5</v>
      </c>
      <c r="I84" s="22">
        <v>5</v>
      </c>
      <c r="J84" s="22">
        <v>71</v>
      </c>
      <c r="K84" s="83">
        <f t="shared" si="3"/>
        <v>11.5</v>
      </c>
      <c r="L84" s="46"/>
    </row>
    <row r="85" spans="1:12" s="16" customFormat="1" ht="16.5" customHeight="1">
      <c r="A85" s="22">
        <v>26</v>
      </c>
      <c r="B85" s="22" t="s">
        <v>440</v>
      </c>
      <c r="C85" s="47" t="s">
        <v>343</v>
      </c>
      <c r="D85" s="46" t="s">
        <v>43</v>
      </c>
      <c r="E85" s="46" t="s">
        <v>71</v>
      </c>
      <c r="F85" s="22">
        <v>6.5</v>
      </c>
      <c r="G85" s="22"/>
      <c r="H85" s="22">
        <f t="shared" si="2"/>
        <v>6.5</v>
      </c>
      <c r="I85" s="22">
        <v>6.5</v>
      </c>
      <c r="J85" s="22">
        <v>74</v>
      </c>
      <c r="K85" s="83">
        <f t="shared" si="3"/>
        <v>13</v>
      </c>
      <c r="L85" s="46"/>
    </row>
    <row r="86" spans="1:12" s="16" customFormat="1" ht="16.5" customHeight="1">
      <c r="A86" s="22">
        <v>27</v>
      </c>
      <c r="B86" s="22" t="s">
        <v>441</v>
      </c>
      <c r="C86" s="47" t="s">
        <v>344</v>
      </c>
      <c r="D86" s="46" t="s">
        <v>13</v>
      </c>
      <c r="E86" s="46" t="s">
        <v>61</v>
      </c>
      <c r="F86" s="22">
        <v>7</v>
      </c>
      <c r="G86" s="22"/>
      <c r="H86" s="22">
        <f t="shared" si="2"/>
        <v>7</v>
      </c>
      <c r="I86" s="22">
        <v>5</v>
      </c>
      <c r="J86" s="22">
        <v>73</v>
      </c>
      <c r="K86" s="83">
        <f t="shared" si="3"/>
        <v>12</v>
      </c>
      <c r="L86" s="46"/>
    </row>
    <row r="87" spans="1:12" s="16" customFormat="1" ht="16.5" customHeight="1">
      <c r="A87" s="22">
        <v>28</v>
      </c>
      <c r="B87" s="22" t="s">
        <v>442</v>
      </c>
      <c r="C87" s="47" t="s">
        <v>370</v>
      </c>
      <c r="D87" s="45">
        <v>30531</v>
      </c>
      <c r="E87" s="45" t="s">
        <v>67</v>
      </c>
      <c r="F87" s="22">
        <v>6.5</v>
      </c>
      <c r="G87" s="22"/>
      <c r="H87" s="22">
        <f t="shared" si="2"/>
        <v>6.5</v>
      </c>
      <c r="I87" s="22">
        <v>7.5</v>
      </c>
      <c r="J87" s="22">
        <v>59</v>
      </c>
      <c r="K87" s="83">
        <f t="shared" si="3"/>
        <v>14</v>
      </c>
      <c r="L87" s="46"/>
    </row>
    <row r="88" spans="1:12" s="16" customFormat="1" ht="16.5" customHeight="1">
      <c r="A88" s="22">
        <v>29</v>
      </c>
      <c r="B88" s="22" t="s">
        <v>443</v>
      </c>
      <c r="C88" s="47" t="s">
        <v>345</v>
      </c>
      <c r="D88" s="45">
        <v>29472</v>
      </c>
      <c r="E88" s="46" t="s">
        <v>66</v>
      </c>
      <c r="F88" s="22">
        <v>6</v>
      </c>
      <c r="G88" s="22">
        <v>1</v>
      </c>
      <c r="H88" s="22">
        <f t="shared" si="2"/>
        <v>7</v>
      </c>
      <c r="I88" s="22">
        <v>6</v>
      </c>
      <c r="J88" s="22">
        <v>74</v>
      </c>
      <c r="K88" s="83">
        <f t="shared" si="3"/>
        <v>13</v>
      </c>
      <c r="L88" s="46"/>
    </row>
    <row r="89" spans="1:12" s="16" customFormat="1" ht="16.5" customHeight="1">
      <c r="A89" s="22">
        <v>30</v>
      </c>
      <c r="B89" s="22" t="s">
        <v>444</v>
      </c>
      <c r="C89" s="47" t="s">
        <v>346</v>
      </c>
      <c r="D89" s="45">
        <v>29596</v>
      </c>
      <c r="E89" s="45" t="s">
        <v>66</v>
      </c>
      <c r="F89" s="22">
        <v>6.5</v>
      </c>
      <c r="G89" s="22">
        <v>1</v>
      </c>
      <c r="H89" s="22">
        <f t="shared" si="2"/>
        <v>7.5</v>
      </c>
      <c r="I89" s="22">
        <v>7</v>
      </c>
      <c r="J89" s="22">
        <v>76</v>
      </c>
      <c r="K89" s="83">
        <f t="shared" si="3"/>
        <v>14.5</v>
      </c>
      <c r="L89" s="46"/>
    </row>
    <row r="90" spans="1:12" s="16" customFormat="1" ht="16.5" customHeight="1">
      <c r="A90" s="22">
        <v>31</v>
      </c>
      <c r="B90" s="22" t="s">
        <v>445</v>
      </c>
      <c r="C90" s="47" t="s">
        <v>493</v>
      </c>
      <c r="D90" s="45">
        <v>24475</v>
      </c>
      <c r="E90" s="46" t="s">
        <v>106</v>
      </c>
      <c r="F90" s="22">
        <v>7.5</v>
      </c>
      <c r="G90" s="22"/>
      <c r="H90" s="22">
        <f t="shared" si="2"/>
        <v>7.5</v>
      </c>
      <c r="I90" s="22">
        <v>7</v>
      </c>
      <c r="J90" s="22">
        <v>67</v>
      </c>
      <c r="K90" s="83">
        <f t="shared" si="3"/>
        <v>14.5</v>
      </c>
      <c r="L90" s="46"/>
    </row>
    <row r="91" spans="1:12" s="16" customFormat="1" ht="16.5" customHeight="1">
      <c r="A91" s="22">
        <v>32</v>
      </c>
      <c r="B91" s="22" t="s">
        <v>446</v>
      </c>
      <c r="C91" s="47" t="s">
        <v>371</v>
      </c>
      <c r="D91" s="45" t="s">
        <v>93</v>
      </c>
      <c r="E91" s="45" t="s">
        <v>67</v>
      </c>
      <c r="F91" s="22">
        <v>7.5</v>
      </c>
      <c r="G91" s="22"/>
      <c r="H91" s="22">
        <f t="shared" si="2"/>
        <v>7.5</v>
      </c>
      <c r="I91" s="22">
        <v>5.5</v>
      </c>
      <c r="J91" s="22">
        <v>78</v>
      </c>
      <c r="K91" s="83">
        <f t="shared" si="3"/>
        <v>13</v>
      </c>
      <c r="L91" s="46"/>
    </row>
    <row r="92" spans="1:12" s="16" customFormat="1" ht="16.5" customHeight="1">
      <c r="A92" s="22">
        <v>33</v>
      </c>
      <c r="B92" s="22" t="s">
        <v>447</v>
      </c>
      <c r="C92" s="47" t="s">
        <v>347</v>
      </c>
      <c r="D92" s="46" t="s">
        <v>41</v>
      </c>
      <c r="E92" s="46" t="s">
        <v>72</v>
      </c>
      <c r="F92" s="22">
        <v>5.5</v>
      </c>
      <c r="G92" s="22"/>
      <c r="H92" s="22">
        <f t="shared" si="2"/>
        <v>5.5</v>
      </c>
      <c r="I92" s="22">
        <v>5</v>
      </c>
      <c r="J92" s="22">
        <v>72</v>
      </c>
      <c r="K92" s="83">
        <f t="shared" si="3"/>
        <v>10.5</v>
      </c>
      <c r="L92" s="46"/>
    </row>
    <row r="93" spans="1:12" s="16" customFormat="1" ht="16.5" customHeight="1">
      <c r="A93" s="23"/>
      <c r="B93" s="23"/>
      <c r="C93" s="24"/>
      <c r="D93" s="26"/>
      <c r="E93" s="26"/>
      <c r="F93" s="23"/>
      <c r="G93" s="23"/>
      <c r="H93" s="23"/>
      <c r="I93" s="23"/>
      <c r="J93" s="23"/>
      <c r="K93" s="23"/>
      <c r="L93" s="25"/>
    </row>
    <row r="94" spans="1:12" s="28" customFormat="1" ht="21" customHeight="1">
      <c r="A94" s="27"/>
      <c r="E94" s="34"/>
      <c r="F94" s="29"/>
      <c r="G94" s="29"/>
      <c r="H94" s="29"/>
      <c r="I94" s="29"/>
      <c r="J94" s="29"/>
      <c r="K94" s="34"/>
      <c r="L94" s="86"/>
    </row>
    <row r="95" spans="1:12" s="28" customFormat="1" ht="12.75" customHeight="1">
      <c r="A95" s="101" t="s">
        <v>520</v>
      </c>
      <c r="D95" s="29"/>
      <c r="E95" s="29"/>
      <c r="F95" s="29"/>
      <c r="G95" s="29"/>
      <c r="H95" s="29"/>
      <c r="I95" s="29"/>
      <c r="J95" s="29"/>
      <c r="K95" s="29"/>
      <c r="L95" s="86"/>
    </row>
    <row r="96" spans="4:12" s="28" customFormat="1" ht="12.75" customHeight="1">
      <c r="D96" s="29"/>
      <c r="E96" s="29"/>
      <c r="F96" s="29"/>
      <c r="G96" s="29"/>
      <c r="H96" s="29"/>
      <c r="I96" s="29"/>
      <c r="J96" s="29"/>
      <c r="K96" s="29"/>
      <c r="L96" s="86"/>
    </row>
    <row r="97" spans="4:12" s="28" customFormat="1" ht="12.75" customHeight="1">
      <c r="D97" s="29"/>
      <c r="E97" s="29"/>
      <c r="F97" s="29"/>
      <c r="G97" s="29"/>
      <c r="H97" s="29"/>
      <c r="I97" s="29"/>
      <c r="J97" s="29"/>
      <c r="K97" s="29"/>
      <c r="L97" s="86"/>
    </row>
    <row r="98" spans="1:12" s="28" customFormat="1" ht="12.75" customHeight="1">
      <c r="A98" s="29"/>
      <c r="C98" s="30"/>
      <c r="D98" s="29"/>
      <c r="E98" s="29"/>
      <c r="F98" s="30"/>
      <c r="G98" s="30"/>
      <c r="H98" s="30"/>
      <c r="I98" s="29"/>
      <c r="J98" s="29"/>
      <c r="K98" s="29"/>
      <c r="L98" s="86"/>
    </row>
    <row r="99" spans="1:12" s="28" customFormat="1" ht="12.75" customHeight="1">
      <c r="A99" s="29"/>
      <c r="C99" s="29"/>
      <c r="D99" s="29"/>
      <c r="E99" s="29"/>
      <c r="F99" s="29"/>
      <c r="G99" s="29"/>
      <c r="H99" s="29"/>
      <c r="I99" s="29"/>
      <c r="J99" s="29"/>
      <c r="K99" s="29"/>
      <c r="L99" s="86"/>
    </row>
  </sheetData>
  <mergeCells count="24">
    <mergeCell ref="C57:C59"/>
    <mergeCell ref="C6:C8"/>
    <mergeCell ref="D6:D8"/>
    <mergeCell ref="F58:H58"/>
    <mergeCell ref="F57:J57"/>
    <mergeCell ref="I58:I59"/>
    <mergeCell ref="E1:L1"/>
    <mergeCell ref="D52:K52"/>
    <mergeCell ref="J58:J59"/>
    <mergeCell ref="K57:K59"/>
    <mergeCell ref="L57:L59"/>
    <mergeCell ref="E57:E59"/>
    <mergeCell ref="D57:D59"/>
    <mergeCell ref="E6:E8"/>
    <mergeCell ref="F6:J6"/>
    <mergeCell ref="K6:K8"/>
    <mergeCell ref="B57:B59"/>
    <mergeCell ref="A57:A59"/>
    <mergeCell ref="A6:A8"/>
    <mergeCell ref="B6:B8"/>
    <mergeCell ref="L6:L8"/>
    <mergeCell ref="F7:H7"/>
    <mergeCell ref="I7:I8"/>
    <mergeCell ref="J7:J8"/>
  </mergeCells>
  <printOptions/>
  <pageMargins left="0.24" right="0.16" top="0.44" bottom="0.46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4"/>
  <sheetViews>
    <sheetView workbookViewId="0" topLeftCell="A20">
      <selection activeCell="E34" sqref="E34"/>
    </sheetView>
  </sheetViews>
  <sheetFormatPr defaultColWidth="8.796875" defaultRowHeight="15"/>
  <cols>
    <col min="1" max="1" width="4.3984375" style="38" customWidth="1"/>
    <col min="2" max="2" width="6.09765625" style="38" customWidth="1"/>
    <col min="3" max="3" width="17.8984375" style="38" customWidth="1"/>
    <col min="4" max="4" width="10.09765625" style="39" customWidth="1"/>
    <col min="5" max="5" width="9.3984375" style="39" customWidth="1"/>
    <col min="6" max="8" width="6.19921875" style="39" customWidth="1"/>
    <col min="9" max="9" width="7.19921875" style="39" customWidth="1"/>
    <col min="10" max="10" width="5.69921875" style="39" customWidth="1"/>
    <col min="11" max="11" width="6" style="39" customWidth="1"/>
    <col min="12" max="12" width="7" style="74" customWidth="1"/>
    <col min="13" max="16384" width="9" style="38" customWidth="1"/>
  </cols>
  <sheetData>
    <row r="1" spans="1:13" s="1" customFormat="1" ht="18.75" customHeight="1">
      <c r="A1" s="11" t="s">
        <v>1</v>
      </c>
      <c r="B1" s="11"/>
      <c r="C1" s="12"/>
      <c r="D1" s="108" t="s">
        <v>518</v>
      </c>
      <c r="E1" s="108"/>
      <c r="F1" s="108"/>
      <c r="G1" s="108"/>
      <c r="H1" s="108"/>
      <c r="I1" s="108"/>
      <c r="J1" s="108"/>
      <c r="K1" s="108"/>
      <c r="L1" s="108"/>
      <c r="M1" s="14"/>
    </row>
    <row r="2" spans="1:12" s="1" customFormat="1" ht="18" customHeight="1">
      <c r="A2" s="11" t="s">
        <v>190</v>
      </c>
      <c r="B2" s="11"/>
      <c r="C2" s="12"/>
      <c r="D2" s="31"/>
      <c r="E2" s="31"/>
      <c r="F2" s="31"/>
      <c r="G2" s="31"/>
      <c r="H2" s="31"/>
      <c r="I2" s="31"/>
      <c r="J2" s="31"/>
      <c r="K2" s="31"/>
      <c r="L2" s="71"/>
    </row>
    <row r="3" spans="1:12" s="16" customFormat="1" ht="16.5" customHeight="1">
      <c r="A3" s="5"/>
      <c r="B3" s="5"/>
      <c r="C3" s="15" t="s">
        <v>191</v>
      </c>
      <c r="D3" s="17"/>
      <c r="E3" s="15" t="s">
        <v>192</v>
      </c>
      <c r="F3" s="75"/>
      <c r="G3" s="75"/>
      <c r="H3" s="75"/>
      <c r="I3" s="75"/>
      <c r="J3" s="17"/>
      <c r="K3" s="17"/>
      <c r="L3" s="72"/>
    </row>
    <row r="4" spans="1:12" s="16" customFormat="1" ht="16.5" customHeight="1">
      <c r="A4" s="18"/>
      <c r="B4" s="18"/>
      <c r="C4" s="15" t="s">
        <v>283</v>
      </c>
      <c r="D4" s="17"/>
      <c r="E4" s="17"/>
      <c r="F4" s="17"/>
      <c r="G4" s="17"/>
      <c r="H4" s="17"/>
      <c r="I4" s="17"/>
      <c r="J4" s="17"/>
      <c r="K4" s="17"/>
      <c r="L4" s="72"/>
    </row>
    <row r="5" spans="1:12" s="1" customFormat="1" ht="7.5" customHeight="1">
      <c r="A5" s="14"/>
      <c r="B5" s="14"/>
      <c r="C5" s="14"/>
      <c r="D5" s="33"/>
      <c r="E5" s="33"/>
      <c r="F5" s="33"/>
      <c r="G5" s="33"/>
      <c r="H5" s="33"/>
      <c r="I5" s="33"/>
      <c r="J5" s="17"/>
      <c r="K5" s="88"/>
      <c r="L5" s="72"/>
    </row>
    <row r="6" spans="1:12" s="72" customFormat="1" ht="17.25" customHeight="1">
      <c r="A6" s="109" t="s">
        <v>0</v>
      </c>
      <c r="B6" s="109" t="s">
        <v>194</v>
      </c>
      <c r="C6" s="109" t="s">
        <v>2</v>
      </c>
      <c r="D6" s="109" t="s">
        <v>3</v>
      </c>
      <c r="E6" s="109" t="s">
        <v>56</v>
      </c>
      <c r="F6" s="115" t="s">
        <v>507</v>
      </c>
      <c r="G6" s="115"/>
      <c r="H6" s="115"/>
      <c r="I6" s="115"/>
      <c r="J6" s="115"/>
      <c r="K6" s="109" t="s">
        <v>505</v>
      </c>
      <c r="L6" s="109" t="s">
        <v>503</v>
      </c>
    </row>
    <row r="7" spans="1:12" s="72" customFormat="1" ht="18.75" customHeight="1">
      <c r="A7" s="110"/>
      <c r="B7" s="110"/>
      <c r="C7" s="110"/>
      <c r="D7" s="110"/>
      <c r="E7" s="110"/>
      <c r="F7" s="115" t="s">
        <v>514</v>
      </c>
      <c r="G7" s="115"/>
      <c r="H7" s="115"/>
      <c r="I7" s="107" t="s">
        <v>509</v>
      </c>
      <c r="J7" s="107" t="s">
        <v>506</v>
      </c>
      <c r="K7" s="110"/>
      <c r="L7" s="110"/>
    </row>
    <row r="8" spans="1:12" s="20" customFormat="1" ht="28.5" customHeight="1">
      <c r="A8" s="111"/>
      <c r="B8" s="111"/>
      <c r="C8" s="111"/>
      <c r="D8" s="111"/>
      <c r="E8" s="111"/>
      <c r="F8" s="19" t="s">
        <v>507</v>
      </c>
      <c r="G8" s="19" t="s">
        <v>502</v>
      </c>
      <c r="H8" s="19" t="s">
        <v>513</v>
      </c>
      <c r="I8" s="107"/>
      <c r="J8" s="107"/>
      <c r="K8" s="111"/>
      <c r="L8" s="111"/>
    </row>
    <row r="9" spans="1:12" s="50" customFormat="1" ht="18" customHeight="1">
      <c r="A9" s="49">
        <v>1</v>
      </c>
      <c r="B9" s="49" t="s">
        <v>284</v>
      </c>
      <c r="C9" s="76" t="s">
        <v>132</v>
      </c>
      <c r="D9" s="77" t="s">
        <v>87</v>
      </c>
      <c r="E9" s="77" t="s">
        <v>61</v>
      </c>
      <c r="F9" s="49">
        <v>7.5</v>
      </c>
      <c r="G9" s="49"/>
      <c r="H9" s="49">
        <f>F9+G9</f>
        <v>7.5</v>
      </c>
      <c r="I9" s="49">
        <v>6.5</v>
      </c>
      <c r="J9" s="49">
        <v>70</v>
      </c>
      <c r="K9" s="97">
        <f>H9+I9</f>
        <v>14</v>
      </c>
      <c r="L9" s="78"/>
    </row>
    <row r="10" spans="1:12" s="50" customFormat="1" ht="18" customHeight="1">
      <c r="A10" s="51">
        <v>2</v>
      </c>
      <c r="B10" s="51" t="s">
        <v>285</v>
      </c>
      <c r="C10" s="44" t="s">
        <v>259</v>
      </c>
      <c r="D10" s="45">
        <v>31169</v>
      </c>
      <c r="E10" s="46" t="s">
        <v>68</v>
      </c>
      <c r="F10" s="51">
        <v>9</v>
      </c>
      <c r="G10" s="51"/>
      <c r="H10" s="51">
        <f aca="true" t="shared" si="0" ref="H10:H37">F10+G10</f>
        <v>9</v>
      </c>
      <c r="I10" s="51">
        <v>6</v>
      </c>
      <c r="J10" s="51">
        <v>78</v>
      </c>
      <c r="K10" s="98">
        <f aca="true" t="shared" si="1" ref="K10:K37">H10+I10</f>
        <v>15</v>
      </c>
      <c r="L10" s="79"/>
    </row>
    <row r="11" spans="1:12" s="50" customFormat="1" ht="18" customHeight="1">
      <c r="A11" s="51">
        <v>3</v>
      </c>
      <c r="B11" s="51" t="s">
        <v>286</v>
      </c>
      <c r="C11" s="44" t="s">
        <v>260</v>
      </c>
      <c r="D11" s="45">
        <v>27831</v>
      </c>
      <c r="E11" s="45" t="s">
        <v>71</v>
      </c>
      <c r="F11" s="51">
        <v>9</v>
      </c>
      <c r="G11" s="51"/>
      <c r="H11" s="51">
        <f t="shared" si="0"/>
        <v>9</v>
      </c>
      <c r="I11" s="51">
        <v>5</v>
      </c>
      <c r="J11" s="51">
        <v>76</v>
      </c>
      <c r="K11" s="98">
        <f t="shared" si="1"/>
        <v>14</v>
      </c>
      <c r="L11" s="79"/>
    </row>
    <row r="12" spans="1:12" s="61" customFormat="1" ht="18" customHeight="1">
      <c r="A12" s="57">
        <v>4</v>
      </c>
      <c r="B12" s="57" t="s">
        <v>287</v>
      </c>
      <c r="C12" s="58" t="s">
        <v>261</v>
      </c>
      <c r="D12" s="60" t="s">
        <v>9</v>
      </c>
      <c r="E12" s="60" t="s">
        <v>57</v>
      </c>
      <c r="F12" s="57"/>
      <c r="G12" s="57"/>
      <c r="H12" s="57"/>
      <c r="I12" s="57"/>
      <c r="J12" s="57"/>
      <c r="K12" s="106"/>
      <c r="L12" s="80" t="s">
        <v>504</v>
      </c>
    </row>
    <row r="13" spans="1:12" s="50" customFormat="1" ht="18" customHeight="1">
      <c r="A13" s="51">
        <v>5</v>
      </c>
      <c r="B13" s="51" t="s">
        <v>288</v>
      </c>
      <c r="C13" s="44" t="s">
        <v>262</v>
      </c>
      <c r="D13" s="45" t="s">
        <v>10</v>
      </c>
      <c r="E13" s="45" t="s">
        <v>57</v>
      </c>
      <c r="F13" s="51">
        <v>8</v>
      </c>
      <c r="G13" s="51"/>
      <c r="H13" s="51">
        <f t="shared" si="0"/>
        <v>8</v>
      </c>
      <c r="I13" s="51">
        <v>5.5</v>
      </c>
      <c r="J13" s="51">
        <v>75</v>
      </c>
      <c r="K13" s="98">
        <f t="shared" si="1"/>
        <v>13.5</v>
      </c>
      <c r="L13" s="79"/>
    </row>
    <row r="14" spans="1:12" s="50" customFormat="1" ht="18" customHeight="1">
      <c r="A14" s="51">
        <v>6</v>
      </c>
      <c r="B14" s="51" t="s">
        <v>289</v>
      </c>
      <c r="C14" s="44" t="s">
        <v>485</v>
      </c>
      <c r="D14" s="46" t="s">
        <v>486</v>
      </c>
      <c r="E14" s="46" t="s">
        <v>61</v>
      </c>
      <c r="F14" s="51">
        <v>9</v>
      </c>
      <c r="G14" s="51"/>
      <c r="H14" s="51">
        <f t="shared" si="0"/>
        <v>9</v>
      </c>
      <c r="I14" s="51">
        <v>8.5</v>
      </c>
      <c r="J14" s="51">
        <v>74</v>
      </c>
      <c r="K14" s="98">
        <f t="shared" si="1"/>
        <v>17.5</v>
      </c>
      <c r="L14" s="79"/>
    </row>
    <row r="15" spans="1:12" s="50" customFormat="1" ht="18" customHeight="1">
      <c r="A15" s="51">
        <v>7</v>
      </c>
      <c r="B15" s="51" t="s">
        <v>290</v>
      </c>
      <c r="C15" s="44" t="s">
        <v>263</v>
      </c>
      <c r="D15" s="46" t="s">
        <v>89</v>
      </c>
      <c r="E15" s="46" t="s">
        <v>72</v>
      </c>
      <c r="F15" s="51">
        <v>9</v>
      </c>
      <c r="G15" s="51"/>
      <c r="H15" s="51">
        <f t="shared" si="0"/>
        <v>9</v>
      </c>
      <c r="I15" s="51">
        <v>7</v>
      </c>
      <c r="J15" s="51">
        <v>69</v>
      </c>
      <c r="K15" s="98">
        <f t="shared" si="1"/>
        <v>16</v>
      </c>
      <c r="L15" s="79"/>
    </row>
    <row r="16" spans="1:12" s="50" customFormat="1" ht="18" customHeight="1">
      <c r="A16" s="51">
        <v>8</v>
      </c>
      <c r="B16" s="51" t="s">
        <v>291</v>
      </c>
      <c r="C16" s="44" t="s">
        <v>264</v>
      </c>
      <c r="D16" s="46" t="s">
        <v>5</v>
      </c>
      <c r="E16" s="46" t="s">
        <v>66</v>
      </c>
      <c r="F16" s="51">
        <v>9</v>
      </c>
      <c r="G16" s="51"/>
      <c r="H16" s="51">
        <f t="shared" si="0"/>
        <v>9</v>
      </c>
      <c r="I16" s="51">
        <v>7</v>
      </c>
      <c r="J16" s="51">
        <v>71</v>
      </c>
      <c r="K16" s="98">
        <f t="shared" si="1"/>
        <v>16</v>
      </c>
      <c r="L16" s="79"/>
    </row>
    <row r="17" spans="1:12" s="50" customFormat="1" ht="18" customHeight="1">
      <c r="A17" s="51">
        <v>9</v>
      </c>
      <c r="B17" s="51" t="s">
        <v>292</v>
      </c>
      <c r="C17" s="44" t="s">
        <v>266</v>
      </c>
      <c r="D17" s="45" t="s">
        <v>105</v>
      </c>
      <c r="E17" s="46" t="s">
        <v>46</v>
      </c>
      <c r="F17" s="51">
        <v>7.5</v>
      </c>
      <c r="G17" s="51"/>
      <c r="H17" s="51">
        <f t="shared" si="0"/>
        <v>7.5</v>
      </c>
      <c r="I17" s="51">
        <v>5.5</v>
      </c>
      <c r="J17" s="51">
        <v>51</v>
      </c>
      <c r="K17" s="98">
        <f t="shared" si="1"/>
        <v>13</v>
      </c>
      <c r="L17" s="79"/>
    </row>
    <row r="18" spans="1:12" s="61" customFormat="1" ht="18" customHeight="1">
      <c r="A18" s="57">
        <v>10</v>
      </c>
      <c r="B18" s="57" t="s">
        <v>293</v>
      </c>
      <c r="C18" s="58" t="s">
        <v>265</v>
      </c>
      <c r="D18" s="60">
        <v>32296</v>
      </c>
      <c r="E18" s="60" t="s">
        <v>77</v>
      </c>
      <c r="F18" s="57"/>
      <c r="G18" s="57"/>
      <c r="H18" s="57"/>
      <c r="I18" s="57"/>
      <c r="J18" s="57"/>
      <c r="K18" s="106"/>
      <c r="L18" s="80" t="s">
        <v>504</v>
      </c>
    </row>
    <row r="19" spans="1:12" s="50" customFormat="1" ht="18" customHeight="1">
      <c r="A19" s="51">
        <v>11</v>
      </c>
      <c r="B19" s="51" t="s">
        <v>294</v>
      </c>
      <c r="C19" s="44" t="s">
        <v>267</v>
      </c>
      <c r="D19" s="46" t="s">
        <v>12</v>
      </c>
      <c r="E19" s="46" t="s">
        <v>61</v>
      </c>
      <c r="F19" s="51">
        <v>8</v>
      </c>
      <c r="G19" s="51"/>
      <c r="H19" s="51">
        <f t="shared" si="0"/>
        <v>8</v>
      </c>
      <c r="I19" s="51">
        <v>8</v>
      </c>
      <c r="J19" s="51">
        <v>58</v>
      </c>
      <c r="K19" s="98">
        <f t="shared" si="1"/>
        <v>16</v>
      </c>
      <c r="L19" s="79"/>
    </row>
    <row r="20" spans="1:12" s="50" customFormat="1" ht="18" customHeight="1">
      <c r="A20" s="51">
        <v>12</v>
      </c>
      <c r="B20" s="51" t="s">
        <v>295</v>
      </c>
      <c r="C20" s="44" t="s">
        <v>268</v>
      </c>
      <c r="D20" s="45" t="s">
        <v>6</v>
      </c>
      <c r="E20" s="45" t="s">
        <v>59</v>
      </c>
      <c r="F20" s="51">
        <v>7.5</v>
      </c>
      <c r="G20" s="51">
        <v>1</v>
      </c>
      <c r="H20" s="51">
        <f t="shared" si="0"/>
        <v>8.5</v>
      </c>
      <c r="I20" s="51">
        <v>5.5</v>
      </c>
      <c r="J20" s="51">
        <v>60</v>
      </c>
      <c r="K20" s="98">
        <f t="shared" si="1"/>
        <v>14</v>
      </c>
      <c r="L20" s="79"/>
    </row>
    <row r="21" spans="1:12" s="50" customFormat="1" ht="18" customHeight="1">
      <c r="A21" s="51">
        <v>13</v>
      </c>
      <c r="B21" s="51" t="s">
        <v>296</v>
      </c>
      <c r="C21" s="44" t="s">
        <v>269</v>
      </c>
      <c r="D21" s="45">
        <v>23409</v>
      </c>
      <c r="E21" s="45" t="s">
        <v>69</v>
      </c>
      <c r="F21" s="51">
        <v>6.5</v>
      </c>
      <c r="G21" s="51">
        <v>1</v>
      </c>
      <c r="H21" s="51">
        <f t="shared" si="0"/>
        <v>7.5</v>
      </c>
      <c r="I21" s="51">
        <v>6.5</v>
      </c>
      <c r="J21" s="51">
        <v>66</v>
      </c>
      <c r="K21" s="98">
        <f t="shared" si="1"/>
        <v>14</v>
      </c>
      <c r="L21" s="79"/>
    </row>
    <row r="22" spans="1:12" s="50" customFormat="1" ht="18" customHeight="1">
      <c r="A22" s="51">
        <v>14</v>
      </c>
      <c r="B22" s="51" t="s">
        <v>297</v>
      </c>
      <c r="C22" s="44" t="s">
        <v>270</v>
      </c>
      <c r="D22" s="45" t="s">
        <v>53</v>
      </c>
      <c r="E22" s="45" t="s">
        <v>64</v>
      </c>
      <c r="F22" s="51">
        <v>7.5</v>
      </c>
      <c r="G22" s="51"/>
      <c r="H22" s="51">
        <f t="shared" si="0"/>
        <v>7.5</v>
      </c>
      <c r="I22" s="51">
        <v>7</v>
      </c>
      <c r="J22" s="51">
        <v>84</v>
      </c>
      <c r="K22" s="98">
        <f t="shared" si="1"/>
        <v>14.5</v>
      </c>
      <c r="L22" s="79"/>
    </row>
    <row r="23" spans="1:12" s="50" customFormat="1" ht="18" customHeight="1">
      <c r="A23" s="51">
        <v>15</v>
      </c>
      <c r="B23" s="51" t="s">
        <v>298</v>
      </c>
      <c r="C23" s="44" t="s">
        <v>271</v>
      </c>
      <c r="D23" s="46" t="s">
        <v>88</v>
      </c>
      <c r="E23" s="46" t="s">
        <v>61</v>
      </c>
      <c r="F23" s="51">
        <v>7.5</v>
      </c>
      <c r="G23" s="51"/>
      <c r="H23" s="51">
        <f t="shared" si="0"/>
        <v>7.5</v>
      </c>
      <c r="I23" s="51">
        <v>7</v>
      </c>
      <c r="J23" s="51">
        <v>77</v>
      </c>
      <c r="K23" s="98">
        <f t="shared" si="1"/>
        <v>14.5</v>
      </c>
      <c r="L23" s="79"/>
    </row>
    <row r="24" spans="1:12" s="50" customFormat="1" ht="18" customHeight="1">
      <c r="A24" s="51">
        <v>16</v>
      </c>
      <c r="B24" s="51" t="s">
        <v>299</v>
      </c>
      <c r="C24" s="44" t="s">
        <v>272</v>
      </c>
      <c r="D24" s="45" t="s">
        <v>4</v>
      </c>
      <c r="E24" s="45" t="s">
        <v>78</v>
      </c>
      <c r="F24" s="51">
        <v>9</v>
      </c>
      <c r="G24" s="51"/>
      <c r="H24" s="51">
        <f t="shared" si="0"/>
        <v>9</v>
      </c>
      <c r="I24" s="51">
        <v>8</v>
      </c>
      <c r="J24" s="51">
        <v>77</v>
      </c>
      <c r="K24" s="98">
        <f t="shared" si="1"/>
        <v>17</v>
      </c>
      <c r="L24" s="79"/>
    </row>
    <row r="25" spans="1:12" s="50" customFormat="1" ht="18" customHeight="1">
      <c r="A25" s="51">
        <v>17</v>
      </c>
      <c r="B25" s="51" t="s">
        <v>300</v>
      </c>
      <c r="C25" s="44" t="s">
        <v>273</v>
      </c>
      <c r="D25" s="45" t="s">
        <v>81</v>
      </c>
      <c r="E25" s="45" t="s">
        <v>64</v>
      </c>
      <c r="F25" s="51">
        <v>7</v>
      </c>
      <c r="G25" s="51"/>
      <c r="H25" s="51">
        <f t="shared" si="0"/>
        <v>7</v>
      </c>
      <c r="I25" s="51">
        <v>7</v>
      </c>
      <c r="J25" s="51">
        <v>73</v>
      </c>
      <c r="K25" s="98">
        <f t="shared" si="1"/>
        <v>14</v>
      </c>
      <c r="L25" s="79"/>
    </row>
    <row r="26" spans="1:12" s="50" customFormat="1" ht="18" customHeight="1">
      <c r="A26" s="51">
        <v>18</v>
      </c>
      <c r="B26" s="51" t="s">
        <v>301</v>
      </c>
      <c r="C26" s="56" t="s">
        <v>274</v>
      </c>
      <c r="D26" s="45">
        <v>23072</v>
      </c>
      <c r="E26" s="45" t="s">
        <v>86</v>
      </c>
      <c r="F26" s="51">
        <v>7.5</v>
      </c>
      <c r="G26" s="51">
        <v>1</v>
      </c>
      <c r="H26" s="51">
        <f t="shared" si="0"/>
        <v>8.5</v>
      </c>
      <c r="I26" s="51">
        <v>7</v>
      </c>
      <c r="J26" s="51">
        <v>73</v>
      </c>
      <c r="K26" s="98">
        <f t="shared" si="1"/>
        <v>15.5</v>
      </c>
      <c r="L26" s="79"/>
    </row>
    <row r="27" spans="1:12" s="50" customFormat="1" ht="18" customHeight="1">
      <c r="A27" s="51">
        <v>19</v>
      </c>
      <c r="B27" s="51" t="s">
        <v>302</v>
      </c>
      <c r="C27" s="56" t="s">
        <v>275</v>
      </c>
      <c r="D27" s="46" t="s">
        <v>11</v>
      </c>
      <c r="E27" s="46" t="s">
        <v>72</v>
      </c>
      <c r="F27" s="51">
        <v>9</v>
      </c>
      <c r="G27" s="51">
        <v>1</v>
      </c>
      <c r="H27" s="51">
        <f t="shared" si="0"/>
        <v>10</v>
      </c>
      <c r="I27" s="51">
        <v>7</v>
      </c>
      <c r="J27" s="51">
        <v>70</v>
      </c>
      <c r="K27" s="98">
        <f t="shared" si="1"/>
        <v>17</v>
      </c>
      <c r="L27" s="79"/>
    </row>
    <row r="28" spans="1:12" s="50" customFormat="1" ht="18" customHeight="1">
      <c r="A28" s="51">
        <v>20</v>
      </c>
      <c r="B28" s="51" t="s">
        <v>303</v>
      </c>
      <c r="C28" s="56" t="s">
        <v>276</v>
      </c>
      <c r="D28" s="45">
        <v>30780</v>
      </c>
      <c r="E28" s="45" t="s">
        <v>70</v>
      </c>
      <c r="F28" s="51">
        <v>9</v>
      </c>
      <c r="G28" s="51"/>
      <c r="H28" s="51">
        <f t="shared" si="0"/>
        <v>9</v>
      </c>
      <c r="I28" s="51">
        <v>7.5</v>
      </c>
      <c r="J28" s="51">
        <v>79</v>
      </c>
      <c r="K28" s="98">
        <f t="shared" si="1"/>
        <v>16.5</v>
      </c>
      <c r="L28" s="79"/>
    </row>
    <row r="29" spans="1:12" s="50" customFormat="1" ht="18" customHeight="1">
      <c r="A29" s="51">
        <v>21</v>
      </c>
      <c r="B29" s="51" t="s">
        <v>304</v>
      </c>
      <c r="C29" s="56" t="s">
        <v>28</v>
      </c>
      <c r="D29" s="45" t="s">
        <v>8</v>
      </c>
      <c r="E29" s="45" t="s">
        <v>77</v>
      </c>
      <c r="F29" s="51">
        <v>8</v>
      </c>
      <c r="G29" s="51"/>
      <c r="H29" s="51">
        <f t="shared" si="0"/>
        <v>8</v>
      </c>
      <c r="I29" s="51">
        <v>8</v>
      </c>
      <c r="J29" s="51">
        <v>79</v>
      </c>
      <c r="K29" s="98">
        <f t="shared" si="1"/>
        <v>16</v>
      </c>
      <c r="L29" s="79"/>
    </row>
    <row r="30" spans="1:12" s="50" customFormat="1" ht="18" customHeight="1">
      <c r="A30" s="51">
        <v>22</v>
      </c>
      <c r="B30" s="51" t="s">
        <v>305</v>
      </c>
      <c r="C30" s="56" t="s">
        <v>277</v>
      </c>
      <c r="D30" s="46" t="s">
        <v>36</v>
      </c>
      <c r="E30" s="46" t="s">
        <v>61</v>
      </c>
      <c r="F30" s="51">
        <v>8.5</v>
      </c>
      <c r="G30" s="51"/>
      <c r="H30" s="51">
        <f t="shared" si="0"/>
        <v>8.5</v>
      </c>
      <c r="I30" s="51">
        <v>6.5</v>
      </c>
      <c r="J30" s="51">
        <v>70</v>
      </c>
      <c r="K30" s="98">
        <f t="shared" si="1"/>
        <v>15</v>
      </c>
      <c r="L30" s="79"/>
    </row>
    <row r="31" spans="1:12" s="50" customFormat="1" ht="18" customHeight="1">
      <c r="A31" s="51">
        <v>23</v>
      </c>
      <c r="B31" s="51" t="s">
        <v>306</v>
      </c>
      <c r="C31" s="56" t="s">
        <v>278</v>
      </c>
      <c r="D31" s="45">
        <v>28015</v>
      </c>
      <c r="E31" s="45" t="s">
        <v>61</v>
      </c>
      <c r="F31" s="51">
        <v>7.5</v>
      </c>
      <c r="G31" s="51"/>
      <c r="H31" s="51">
        <f t="shared" si="0"/>
        <v>7.5</v>
      </c>
      <c r="I31" s="51">
        <v>6</v>
      </c>
      <c r="J31" s="51">
        <v>89</v>
      </c>
      <c r="K31" s="98">
        <f t="shared" si="1"/>
        <v>13.5</v>
      </c>
      <c r="L31" s="79"/>
    </row>
    <row r="32" spans="1:12" s="50" customFormat="1" ht="18" customHeight="1">
      <c r="A32" s="51">
        <v>24</v>
      </c>
      <c r="B32" s="51" t="s">
        <v>307</v>
      </c>
      <c r="C32" s="56" t="s">
        <v>279</v>
      </c>
      <c r="D32" s="45" t="s">
        <v>35</v>
      </c>
      <c r="E32" s="45" t="s">
        <v>61</v>
      </c>
      <c r="F32" s="51">
        <v>8.5</v>
      </c>
      <c r="G32" s="51"/>
      <c r="H32" s="51">
        <f t="shared" si="0"/>
        <v>8.5</v>
      </c>
      <c r="I32" s="51">
        <v>7</v>
      </c>
      <c r="J32" s="51">
        <v>72</v>
      </c>
      <c r="K32" s="98">
        <f t="shared" si="1"/>
        <v>15.5</v>
      </c>
      <c r="L32" s="79"/>
    </row>
    <row r="33" spans="1:12" s="50" customFormat="1" ht="18" customHeight="1">
      <c r="A33" s="51">
        <v>25</v>
      </c>
      <c r="B33" s="51" t="s">
        <v>308</v>
      </c>
      <c r="C33" s="56" t="s">
        <v>280</v>
      </c>
      <c r="D33" s="45" t="s">
        <v>26</v>
      </c>
      <c r="E33" s="45" t="s">
        <v>71</v>
      </c>
      <c r="F33" s="51">
        <v>8</v>
      </c>
      <c r="G33" s="51"/>
      <c r="H33" s="51">
        <f t="shared" si="0"/>
        <v>8</v>
      </c>
      <c r="I33" s="51">
        <v>7.5</v>
      </c>
      <c r="J33" s="51">
        <v>85</v>
      </c>
      <c r="K33" s="98">
        <f t="shared" si="1"/>
        <v>15.5</v>
      </c>
      <c r="L33" s="79"/>
    </row>
    <row r="34" spans="1:12" s="50" customFormat="1" ht="18" customHeight="1">
      <c r="A34" s="51">
        <v>26</v>
      </c>
      <c r="B34" s="51" t="s">
        <v>309</v>
      </c>
      <c r="C34" s="56" t="s">
        <v>281</v>
      </c>
      <c r="D34" s="45">
        <v>29013</v>
      </c>
      <c r="E34" s="45" t="s">
        <v>72</v>
      </c>
      <c r="F34" s="51">
        <v>8</v>
      </c>
      <c r="G34" s="51"/>
      <c r="H34" s="51">
        <f t="shared" si="0"/>
        <v>8</v>
      </c>
      <c r="I34" s="51">
        <v>8</v>
      </c>
      <c r="J34" s="51">
        <v>72</v>
      </c>
      <c r="K34" s="98">
        <f t="shared" si="1"/>
        <v>16</v>
      </c>
      <c r="L34" s="79"/>
    </row>
    <row r="35" spans="1:12" s="50" customFormat="1" ht="18" customHeight="1">
      <c r="A35" s="51">
        <v>27</v>
      </c>
      <c r="B35" s="51" t="s">
        <v>310</v>
      </c>
      <c r="C35" s="56" t="s">
        <v>282</v>
      </c>
      <c r="D35" s="46" t="s">
        <v>7</v>
      </c>
      <c r="E35" s="46" t="s">
        <v>79</v>
      </c>
      <c r="F35" s="51">
        <v>9</v>
      </c>
      <c r="G35" s="51"/>
      <c r="H35" s="51">
        <f t="shared" si="0"/>
        <v>9</v>
      </c>
      <c r="I35" s="51">
        <v>7</v>
      </c>
      <c r="J35" s="51">
        <v>74</v>
      </c>
      <c r="K35" s="98">
        <f t="shared" si="1"/>
        <v>16</v>
      </c>
      <c r="L35" s="79"/>
    </row>
    <row r="36" spans="1:12" s="50" customFormat="1" ht="18" customHeight="1">
      <c r="A36" s="51">
        <v>28</v>
      </c>
      <c r="B36" s="51" t="s">
        <v>496</v>
      </c>
      <c r="C36" s="3" t="s">
        <v>136</v>
      </c>
      <c r="D36" s="4">
        <v>27496</v>
      </c>
      <c r="E36" s="4" t="s">
        <v>61</v>
      </c>
      <c r="F36" s="51">
        <v>8</v>
      </c>
      <c r="G36" s="51"/>
      <c r="H36" s="51">
        <f t="shared" si="0"/>
        <v>8</v>
      </c>
      <c r="I36" s="51">
        <v>6</v>
      </c>
      <c r="J36" s="51">
        <v>58</v>
      </c>
      <c r="K36" s="98">
        <f t="shared" si="1"/>
        <v>14</v>
      </c>
      <c r="L36" s="79"/>
    </row>
    <row r="37" spans="1:12" s="50" customFormat="1" ht="18" customHeight="1">
      <c r="A37" s="51">
        <v>29</v>
      </c>
      <c r="B37" s="51" t="s">
        <v>497</v>
      </c>
      <c r="C37" s="3" t="s">
        <v>141</v>
      </c>
      <c r="D37" s="4">
        <v>29627</v>
      </c>
      <c r="E37" s="4" t="s">
        <v>109</v>
      </c>
      <c r="F37" s="51">
        <v>9</v>
      </c>
      <c r="G37" s="51">
        <v>1</v>
      </c>
      <c r="H37" s="51">
        <f t="shared" si="0"/>
        <v>10</v>
      </c>
      <c r="I37" s="51">
        <v>6</v>
      </c>
      <c r="J37" s="51">
        <v>66</v>
      </c>
      <c r="K37" s="98">
        <f t="shared" si="1"/>
        <v>16</v>
      </c>
      <c r="L37" s="79"/>
    </row>
    <row r="38" spans="1:12" s="50" customFormat="1" ht="19.5" customHeight="1">
      <c r="A38" s="52"/>
      <c r="B38" s="52"/>
      <c r="C38" s="53"/>
      <c r="D38" s="54"/>
      <c r="E38" s="54"/>
      <c r="F38" s="52"/>
      <c r="G38" s="52"/>
      <c r="H38" s="52"/>
      <c r="I38" s="52"/>
      <c r="J38" s="52"/>
      <c r="K38" s="52"/>
      <c r="L38" s="53"/>
    </row>
    <row r="39" spans="1:12" s="28" customFormat="1" ht="21" customHeight="1">
      <c r="A39" s="27"/>
      <c r="D39" s="29"/>
      <c r="E39" s="34"/>
      <c r="F39" s="29"/>
      <c r="G39" s="29"/>
      <c r="H39" s="29"/>
      <c r="I39" s="29"/>
      <c r="J39" s="29"/>
      <c r="K39" s="29"/>
      <c r="L39" s="73"/>
    </row>
    <row r="40" spans="1:12" s="28" customFormat="1" ht="16.5" customHeight="1">
      <c r="A40" s="101"/>
      <c r="D40" s="29"/>
      <c r="E40" s="29"/>
      <c r="F40" s="29"/>
      <c r="G40" s="29"/>
      <c r="H40" s="29"/>
      <c r="I40" s="29"/>
      <c r="J40" s="29"/>
      <c r="K40" s="29"/>
      <c r="L40" s="73"/>
    </row>
    <row r="41" spans="4:12" s="28" customFormat="1" ht="12" customHeight="1">
      <c r="D41" s="29"/>
      <c r="E41" s="29"/>
      <c r="F41" s="29"/>
      <c r="G41" s="29"/>
      <c r="H41" s="29"/>
      <c r="I41" s="29"/>
      <c r="J41" s="29"/>
      <c r="K41" s="29"/>
      <c r="L41" s="73"/>
    </row>
    <row r="42" spans="4:12" s="28" customFormat="1" ht="12" customHeight="1">
      <c r="D42" s="29"/>
      <c r="E42" s="29"/>
      <c r="F42" s="29"/>
      <c r="G42" s="29"/>
      <c r="H42" s="29"/>
      <c r="I42" s="29"/>
      <c r="J42" s="29"/>
      <c r="K42" s="29"/>
      <c r="L42" s="73"/>
    </row>
    <row r="43" spans="1:12" s="28" customFormat="1" ht="12.75" customHeight="1">
      <c r="A43" s="29"/>
      <c r="C43" s="30"/>
      <c r="D43" s="29"/>
      <c r="E43" s="29"/>
      <c r="F43" s="30"/>
      <c r="G43" s="30"/>
      <c r="H43" s="30"/>
      <c r="I43" s="29"/>
      <c r="J43" s="29"/>
      <c r="K43" s="29"/>
      <c r="L43" s="73"/>
    </row>
    <row r="44" spans="1:12" s="28" customFormat="1" ht="12.75" customHeight="1">
      <c r="A44" s="29"/>
      <c r="C44" s="29"/>
      <c r="D44" s="29"/>
      <c r="E44" s="29"/>
      <c r="F44" s="29"/>
      <c r="G44" s="29"/>
      <c r="H44" s="29"/>
      <c r="I44" s="29"/>
      <c r="J44" s="29"/>
      <c r="K44" s="29"/>
      <c r="L44" s="73"/>
    </row>
  </sheetData>
  <mergeCells count="12">
    <mergeCell ref="A6:A8"/>
    <mergeCell ref="F6:J6"/>
    <mergeCell ref="I7:I8"/>
    <mergeCell ref="J7:J8"/>
    <mergeCell ref="F7:H7"/>
    <mergeCell ref="E6:E8"/>
    <mergeCell ref="D1:L1"/>
    <mergeCell ref="D6:D8"/>
    <mergeCell ref="C6:C8"/>
    <mergeCell ref="B6:B8"/>
    <mergeCell ref="K6:K8"/>
    <mergeCell ref="L6:L8"/>
  </mergeCells>
  <printOptions/>
  <pageMargins left="0.28" right="0.2" top="0.63" bottom="0.18" header="0.5" footer="0.1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2"/>
  <sheetViews>
    <sheetView tabSelected="1" workbookViewId="0" topLeftCell="A1">
      <selection activeCell="K11" sqref="K11"/>
    </sheetView>
  </sheetViews>
  <sheetFormatPr defaultColWidth="8.796875" defaultRowHeight="15"/>
  <cols>
    <col min="1" max="1" width="3.5" style="0" customWidth="1"/>
    <col min="2" max="2" width="5.3984375" style="0" customWidth="1"/>
    <col min="3" max="3" width="18.69921875" style="0" customWidth="1"/>
    <col min="4" max="4" width="10.09765625" style="0" customWidth="1"/>
    <col min="5" max="5" width="11.59765625" style="35" customWidth="1"/>
    <col min="6" max="6" width="5.8984375" style="35" customWidth="1"/>
    <col min="7" max="7" width="4.69921875" style="35" customWidth="1"/>
    <col min="8" max="8" width="5.5" style="35" customWidth="1"/>
    <col min="9" max="9" width="7.19921875" style="35" customWidth="1"/>
    <col min="10" max="10" width="5.59765625" style="35" customWidth="1"/>
    <col min="11" max="11" width="7.09765625" style="93" customWidth="1"/>
    <col min="12" max="12" width="7.3984375" style="74" customWidth="1"/>
  </cols>
  <sheetData>
    <row r="1" spans="1:14" s="1" customFormat="1" ht="18.75" customHeight="1">
      <c r="A1" s="11" t="s">
        <v>1</v>
      </c>
      <c r="B1" s="11"/>
      <c r="C1" s="12"/>
      <c r="D1" s="70"/>
      <c r="E1" s="108" t="s">
        <v>518</v>
      </c>
      <c r="F1" s="108"/>
      <c r="G1" s="108"/>
      <c r="H1" s="108"/>
      <c r="I1" s="108"/>
      <c r="J1" s="108"/>
      <c r="K1" s="108"/>
      <c r="L1" s="108"/>
      <c r="M1" s="13"/>
      <c r="N1" s="14"/>
    </row>
    <row r="2" spans="1:13" s="1" customFormat="1" ht="18" customHeight="1">
      <c r="A2" s="11" t="s">
        <v>190</v>
      </c>
      <c r="B2" s="11"/>
      <c r="C2" s="12"/>
      <c r="D2" s="13"/>
      <c r="E2" s="31"/>
      <c r="F2" s="31"/>
      <c r="G2" s="31"/>
      <c r="H2" s="31"/>
      <c r="I2" s="31"/>
      <c r="J2" s="31"/>
      <c r="K2" s="31"/>
      <c r="L2" s="71"/>
      <c r="M2" s="13"/>
    </row>
    <row r="3" spans="1:12" s="16" customFormat="1" ht="16.5" customHeight="1">
      <c r="A3" s="5"/>
      <c r="B3" s="5"/>
      <c r="C3" s="15" t="s">
        <v>227</v>
      </c>
      <c r="E3" s="32" t="s">
        <v>192</v>
      </c>
      <c r="F3" s="75"/>
      <c r="G3" s="75"/>
      <c r="H3" s="75"/>
      <c r="I3" s="75"/>
      <c r="J3" s="17"/>
      <c r="K3" s="68"/>
      <c r="L3" s="72"/>
    </row>
    <row r="4" spans="1:12" s="16" customFormat="1" ht="16.5" customHeight="1">
      <c r="A4" s="18"/>
      <c r="B4" s="18"/>
      <c r="C4" s="15" t="s">
        <v>193</v>
      </c>
      <c r="E4" s="17"/>
      <c r="F4" s="17"/>
      <c r="G4" s="17"/>
      <c r="H4" s="17"/>
      <c r="I4" s="17"/>
      <c r="J4" s="17"/>
      <c r="K4" s="68"/>
      <c r="L4" s="72"/>
    </row>
    <row r="5" spans="1:12" s="1" customFormat="1" ht="7.5" customHeight="1">
      <c r="A5" s="14"/>
      <c r="B5" s="14"/>
      <c r="C5" s="14"/>
      <c r="D5" s="14"/>
      <c r="E5" s="33"/>
      <c r="F5" s="33"/>
      <c r="G5" s="33"/>
      <c r="H5" s="33"/>
      <c r="I5" s="33"/>
      <c r="J5" s="17"/>
      <c r="K5" s="33"/>
      <c r="L5" s="72"/>
    </row>
    <row r="6" spans="1:12" s="1" customFormat="1" ht="16.5" customHeight="1">
      <c r="A6" s="109" t="s">
        <v>0</v>
      </c>
      <c r="B6" s="109" t="s">
        <v>194</v>
      </c>
      <c r="C6" s="109" t="s">
        <v>2</v>
      </c>
      <c r="D6" s="109" t="s">
        <v>3</v>
      </c>
      <c r="E6" s="109" t="s">
        <v>56</v>
      </c>
      <c r="F6" s="115" t="s">
        <v>507</v>
      </c>
      <c r="G6" s="115"/>
      <c r="H6" s="115"/>
      <c r="I6" s="115"/>
      <c r="J6" s="115"/>
      <c r="K6" s="109" t="s">
        <v>505</v>
      </c>
      <c r="L6" s="109" t="s">
        <v>503</v>
      </c>
    </row>
    <row r="7" spans="1:12" s="72" customFormat="1" ht="16.5" customHeight="1">
      <c r="A7" s="110"/>
      <c r="B7" s="110"/>
      <c r="C7" s="110"/>
      <c r="D7" s="110"/>
      <c r="E7" s="110"/>
      <c r="F7" s="115" t="s">
        <v>514</v>
      </c>
      <c r="G7" s="115"/>
      <c r="H7" s="115"/>
      <c r="I7" s="107" t="s">
        <v>508</v>
      </c>
      <c r="J7" s="107" t="s">
        <v>506</v>
      </c>
      <c r="K7" s="110"/>
      <c r="L7" s="110"/>
    </row>
    <row r="8" spans="1:12" s="20" customFormat="1" ht="27" customHeight="1">
      <c r="A8" s="111"/>
      <c r="B8" s="111"/>
      <c r="C8" s="111"/>
      <c r="D8" s="111"/>
      <c r="E8" s="111"/>
      <c r="F8" s="19" t="s">
        <v>507</v>
      </c>
      <c r="G8" s="19" t="s">
        <v>502</v>
      </c>
      <c r="H8" s="19" t="s">
        <v>513</v>
      </c>
      <c r="I8" s="107"/>
      <c r="J8" s="107"/>
      <c r="K8" s="111"/>
      <c r="L8" s="111"/>
    </row>
    <row r="9" spans="1:12" s="16" customFormat="1" ht="16.5" customHeight="1">
      <c r="A9" s="21">
        <v>1</v>
      </c>
      <c r="B9" s="21" t="s">
        <v>195</v>
      </c>
      <c r="C9" s="40" t="s">
        <v>128</v>
      </c>
      <c r="D9" s="41" t="s">
        <v>21</v>
      </c>
      <c r="E9" s="41" t="s">
        <v>61</v>
      </c>
      <c r="F9" s="21">
        <v>7</v>
      </c>
      <c r="G9" s="21"/>
      <c r="H9" s="21">
        <f>F9+G9</f>
        <v>7</v>
      </c>
      <c r="I9" s="21">
        <v>3</v>
      </c>
      <c r="J9" s="21">
        <v>60</v>
      </c>
      <c r="K9" s="90">
        <f>H9+I9</f>
        <v>10</v>
      </c>
      <c r="L9" s="76"/>
    </row>
    <row r="10" spans="1:12" s="16" customFormat="1" ht="16.5" customHeight="1">
      <c r="A10" s="22">
        <v>2</v>
      </c>
      <c r="B10" s="22" t="s">
        <v>196</v>
      </c>
      <c r="C10" s="3" t="s">
        <v>129</v>
      </c>
      <c r="D10" s="4">
        <v>29900</v>
      </c>
      <c r="E10" s="2" t="s">
        <v>57</v>
      </c>
      <c r="F10" s="22">
        <v>7</v>
      </c>
      <c r="G10" s="22"/>
      <c r="H10" s="22">
        <f aca="true" t="shared" si="0" ref="H10:H38">F10+G10</f>
        <v>7</v>
      </c>
      <c r="I10" s="22">
        <v>5.5</v>
      </c>
      <c r="J10" s="22">
        <v>59</v>
      </c>
      <c r="K10" s="91">
        <f aca="true" t="shared" si="1" ref="K10:K38">H10+I10</f>
        <v>12.5</v>
      </c>
      <c r="L10" s="44"/>
    </row>
    <row r="11" spans="1:12" s="16" customFormat="1" ht="16.5" customHeight="1">
      <c r="A11" s="22">
        <v>3</v>
      </c>
      <c r="B11" s="22" t="s">
        <v>197</v>
      </c>
      <c r="C11" s="3" t="s">
        <v>130</v>
      </c>
      <c r="D11" s="2" t="s">
        <v>90</v>
      </c>
      <c r="E11" s="2" t="s">
        <v>57</v>
      </c>
      <c r="F11" s="22">
        <v>7</v>
      </c>
      <c r="G11" s="22"/>
      <c r="H11" s="22">
        <f t="shared" si="0"/>
        <v>7</v>
      </c>
      <c r="I11" s="22">
        <v>5.5</v>
      </c>
      <c r="J11" s="22">
        <v>67</v>
      </c>
      <c r="K11" s="91">
        <f t="shared" si="1"/>
        <v>12.5</v>
      </c>
      <c r="L11" s="44"/>
    </row>
    <row r="12" spans="1:12" s="66" customFormat="1" ht="16.5" customHeight="1">
      <c r="A12" s="62">
        <v>4</v>
      </c>
      <c r="B12" s="62" t="s">
        <v>198</v>
      </c>
      <c r="C12" s="63" t="s">
        <v>131</v>
      </c>
      <c r="D12" s="65">
        <v>28015</v>
      </c>
      <c r="E12" s="65" t="s">
        <v>61</v>
      </c>
      <c r="F12" s="62"/>
      <c r="G12" s="62"/>
      <c r="H12" s="62"/>
      <c r="I12" s="62"/>
      <c r="J12" s="62"/>
      <c r="K12" s="62"/>
      <c r="L12" s="58" t="s">
        <v>504</v>
      </c>
    </row>
    <row r="13" spans="1:12" s="16" customFormat="1" ht="16.5" customHeight="1">
      <c r="A13" s="22">
        <v>5</v>
      </c>
      <c r="B13" s="22" t="s">
        <v>199</v>
      </c>
      <c r="C13" s="3" t="s">
        <v>132</v>
      </c>
      <c r="D13" s="4" t="s">
        <v>18</v>
      </c>
      <c r="E13" s="4" t="s">
        <v>66</v>
      </c>
      <c r="F13" s="22">
        <v>7.5</v>
      </c>
      <c r="G13" s="22"/>
      <c r="H13" s="22">
        <f t="shared" si="0"/>
        <v>7.5</v>
      </c>
      <c r="I13" s="22">
        <v>7</v>
      </c>
      <c r="J13" s="22">
        <v>70</v>
      </c>
      <c r="K13" s="91">
        <f t="shared" si="1"/>
        <v>14.5</v>
      </c>
      <c r="L13" s="44"/>
    </row>
    <row r="14" spans="1:12" s="16" customFormat="1" ht="16.5" customHeight="1">
      <c r="A14" s="22">
        <v>6</v>
      </c>
      <c r="B14" s="22" t="s">
        <v>200</v>
      </c>
      <c r="C14" s="3" t="s">
        <v>166</v>
      </c>
      <c r="D14" s="4" t="s">
        <v>112</v>
      </c>
      <c r="E14" s="2" t="s">
        <v>79</v>
      </c>
      <c r="F14" s="22">
        <v>7</v>
      </c>
      <c r="G14" s="22"/>
      <c r="H14" s="22">
        <f t="shared" si="0"/>
        <v>7</v>
      </c>
      <c r="I14" s="22">
        <v>6</v>
      </c>
      <c r="J14" s="22">
        <v>69</v>
      </c>
      <c r="K14" s="91">
        <f t="shared" si="1"/>
        <v>13</v>
      </c>
      <c r="L14" s="44"/>
    </row>
    <row r="15" spans="1:12" s="16" customFormat="1" ht="16.5" customHeight="1">
      <c r="A15" s="22">
        <v>7</v>
      </c>
      <c r="B15" s="22" t="s">
        <v>201</v>
      </c>
      <c r="C15" s="3" t="s">
        <v>165</v>
      </c>
      <c r="D15" s="4">
        <v>31325</v>
      </c>
      <c r="E15" s="2" t="s">
        <v>46</v>
      </c>
      <c r="F15" s="22">
        <v>7</v>
      </c>
      <c r="G15" s="22"/>
      <c r="H15" s="22">
        <f t="shared" si="0"/>
        <v>7</v>
      </c>
      <c r="I15" s="22">
        <v>5.5</v>
      </c>
      <c r="J15" s="22">
        <v>58</v>
      </c>
      <c r="K15" s="91">
        <f t="shared" si="1"/>
        <v>12.5</v>
      </c>
      <c r="L15" s="44"/>
    </row>
    <row r="16" spans="1:12" s="16" customFormat="1" ht="16.5" customHeight="1">
      <c r="A16" s="22">
        <v>8</v>
      </c>
      <c r="B16" s="22" t="s">
        <v>202</v>
      </c>
      <c r="C16" s="3" t="s">
        <v>133</v>
      </c>
      <c r="D16" s="2" t="s">
        <v>52</v>
      </c>
      <c r="E16" s="2" t="s">
        <v>60</v>
      </c>
      <c r="F16" s="22">
        <v>7</v>
      </c>
      <c r="G16" s="22"/>
      <c r="H16" s="22">
        <f t="shared" si="0"/>
        <v>7</v>
      </c>
      <c r="I16" s="22">
        <v>5</v>
      </c>
      <c r="J16" s="22">
        <v>60</v>
      </c>
      <c r="K16" s="91">
        <f t="shared" si="1"/>
        <v>12</v>
      </c>
      <c r="L16" s="44"/>
    </row>
    <row r="17" spans="1:12" s="16" customFormat="1" ht="16.5" customHeight="1">
      <c r="A17" s="22">
        <v>9</v>
      </c>
      <c r="B17" s="22" t="s">
        <v>203</v>
      </c>
      <c r="C17" s="3" t="s">
        <v>167</v>
      </c>
      <c r="D17" s="4">
        <v>29931</v>
      </c>
      <c r="E17" s="2" t="s">
        <v>67</v>
      </c>
      <c r="F17" s="22">
        <v>7</v>
      </c>
      <c r="G17" s="22"/>
      <c r="H17" s="22">
        <f t="shared" si="0"/>
        <v>7</v>
      </c>
      <c r="I17" s="22">
        <v>7</v>
      </c>
      <c r="J17" s="22" t="s">
        <v>501</v>
      </c>
      <c r="K17" s="91">
        <f t="shared" si="1"/>
        <v>14</v>
      </c>
      <c r="L17" s="44"/>
    </row>
    <row r="18" spans="1:12" s="66" customFormat="1" ht="16.5" customHeight="1">
      <c r="A18" s="62">
        <v>10</v>
      </c>
      <c r="B18" s="62" t="s">
        <v>204</v>
      </c>
      <c r="C18" s="63" t="s">
        <v>134</v>
      </c>
      <c r="D18" s="65" t="s">
        <v>75</v>
      </c>
      <c r="E18" s="65" t="s">
        <v>76</v>
      </c>
      <c r="F18" s="62"/>
      <c r="G18" s="62"/>
      <c r="H18" s="62"/>
      <c r="I18" s="62"/>
      <c r="J18" s="62"/>
      <c r="K18" s="62"/>
      <c r="L18" s="58" t="s">
        <v>504</v>
      </c>
    </row>
    <row r="19" spans="1:12" s="16" customFormat="1" ht="16.5" customHeight="1">
      <c r="A19" s="22">
        <v>11</v>
      </c>
      <c r="B19" s="22" t="s">
        <v>205</v>
      </c>
      <c r="C19" s="3" t="s">
        <v>135</v>
      </c>
      <c r="D19" s="4">
        <v>31116</v>
      </c>
      <c r="E19" s="4" t="s">
        <v>64</v>
      </c>
      <c r="F19" s="22">
        <v>7</v>
      </c>
      <c r="G19" s="22"/>
      <c r="H19" s="22">
        <f t="shared" si="0"/>
        <v>7</v>
      </c>
      <c r="I19" s="22">
        <v>5.5</v>
      </c>
      <c r="J19" s="22">
        <v>56</v>
      </c>
      <c r="K19" s="91">
        <f t="shared" si="1"/>
        <v>12.5</v>
      </c>
      <c r="L19" s="44"/>
    </row>
    <row r="20" spans="1:12" s="16" customFormat="1" ht="16.5" customHeight="1">
      <c r="A20" s="22">
        <v>12</v>
      </c>
      <c r="B20" s="22" t="s">
        <v>206</v>
      </c>
      <c r="C20" s="10" t="s">
        <v>168</v>
      </c>
      <c r="D20" s="9">
        <v>31784</v>
      </c>
      <c r="E20" s="8" t="s">
        <v>46</v>
      </c>
      <c r="F20" s="22">
        <v>5.5</v>
      </c>
      <c r="G20" s="22"/>
      <c r="H20" s="22">
        <f t="shared" si="0"/>
        <v>5.5</v>
      </c>
      <c r="I20" s="22">
        <v>6</v>
      </c>
      <c r="J20" s="22">
        <v>54</v>
      </c>
      <c r="K20" s="91">
        <f t="shared" si="1"/>
        <v>11.5</v>
      </c>
      <c r="L20" s="44"/>
    </row>
    <row r="21" spans="1:12" s="66" customFormat="1" ht="16.5" customHeight="1">
      <c r="A21" s="62">
        <v>13</v>
      </c>
      <c r="B21" s="62" t="s">
        <v>207</v>
      </c>
      <c r="C21" s="63" t="s">
        <v>136</v>
      </c>
      <c r="D21" s="65">
        <v>27496</v>
      </c>
      <c r="E21" s="65" t="s">
        <v>61</v>
      </c>
      <c r="F21" s="62"/>
      <c r="G21" s="62"/>
      <c r="H21" s="62"/>
      <c r="I21" s="62"/>
      <c r="J21" s="62"/>
      <c r="K21" s="62"/>
      <c r="L21" s="58" t="s">
        <v>504</v>
      </c>
    </row>
    <row r="22" spans="1:12" s="16" customFormat="1" ht="16.5" customHeight="1">
      <c r="A22" s="22">
        <v>14</v>
      </c>
      <c r="B22" s="22" t="s">
        <v>208</v>
      </c>
      <c r="C22" s="3" t="s">
        <v>170</v>
      </c>
      <c r="D22" s="2" t="s">
        <v>114</v>
      </c>
      <c r="E22" s="2" t="s">
        <v>46</v>
      </c>
      <c r="F22" s="22">
        <v>6</v>
      </c>
      <c r="G22" s="22"/>
      <c r="H22" s="22">
        <f t="shared" si="0"/>
        <v>6</v>
      </c>
      <c r="I22" s="22">
        <v>5.5</v>
      </c>
      <c r="J22" s="22">
        <v>63</v>
      </c>
      <c r="K22" s="91">
        <f t="shared" si="1"/>
        <v>11.5</v>
      </c>
      <c r="L22" s="44"/>
    </row>
    <row r="23" spans="1:12" s="16" customFormat="1" ht="16.5" customHeight="1">
      <c r="A23" s="22">
        <v>15</v>
      </c>
      <c r="B23" s="22" t="s">
        <v>209</v>
      </c>
      <c r="C23" s="3" t="s">
        <v>169</v>
      </c>
      <c r="D23" s="2" t="s">
        <v>113</v>
      </c>
      <c r="E23" s="2" t="s">
        <v>46</v>
      </c>
      <c r="F23" s="22">
        <v>5</v>
      </c>
      <c r="G23" s="22"/>
      <c r="H23" s="22">
        <f t="shared" si="0"/>
        <v>5</v>
      </c>
      <c r="I23" s="22">
        <v>5</v>
      </c>
      <c r="J23" s="22">
        <v>61</v>
      </c>
      <c r="K23" s="91">
        <f t="shared" si="1"/>
        <v>10</v>
      </c>
      <c r="L23" s="44"/>
    </row>
    <row r="24" spans="1:12" s="16" customFormat="1" ht="16.5" customHeight="1">
      <c r="A24" s="22">
        <v>16</v>
      </c>
      <c r="B24" s="22" t="s">
        <v>210</v>
      </c>
      <c r="C24" s="3" t="s">
        <v>137</v>
      </c>
      <c r="D24" s="2" t="s">
        <v>19</v>
      </c>
      <c r="E24" s="2" t="s">
        <v>67</v>
      </c>
      <c r="F24" s="22">
        <v>7</v>
      </c>
      <c r="G24" s="22"/>
      <c r="H24" s="22">
        <f t="shared" si="0"/>
        <v>7</v>
      </c>
      <c r="I24" s="22">
        <v>6</v>
      </c>
      <c r="J24" s="22">
        <v>59</v>
      </c>
      <c r="K24" s="91">
        <f t="shared" si="1"/>
        <v>13</v>
      </c>
      <c r="L24" s="44"/>
    </row>
    <row r="25" spans="1:12" s="16" customFormat="1" ht="16.5" customHeight="1">
      <c r="A25" s="22">
        <v>17</v>
      </c>
      <c r="B25" s="22" t="s">
        <v>211</v>
      </c>
      <c r="C25" s="3" t="s">
        <v>171</v>
      </c>
      <c r="D25" s="2" t="s">
        <v>115</v>
      </c>
      <c r="E25" s="2" t="s">
        <v>46</v>
      </c>
      <c r="F25" s="22">
        <v>5.5</v>
      </c>
      <c r="G25" s="22"/>
      <c r="H25" s="22">
        <f t="shared" si="0"/>
        <v>5.5</v>
      </c>
      <c r="I25" s="22">
        <v>6.5</v>
      </c>
      <c r="J25" s="22">
        <v>77</v>
      </c>
      <c r="K25" s="91">
        <f t="shared" si="1"/>
        <v>12</v>
      </c>
      <c r="L25" s="44"/>
    </row>
    <row r="26" spans="1:12" s="16" customFormat="1" ht="16.5" customHeight="1">
      <c r="A26" s="22">
        <v>18</v>
      </c>
      <c r="B26" s="22" t="s">
        <v>212</v>
      </c>
      <c r="C26" s="3" t="s">
        <v>138</v>
      </c>
      <c r="D26" s="4" t="s">
        <v>49</v>
      </c>
      <c r="E26" s="4" t="s">
        <v>61</v>
      </c>
      <c r="F26" s="22">
        <v>5.5</v>
      </c>
      <c r="G26" s="22"/>
      <c r="H26" s="22">
        <f t="shared" si="0"/>
        <v>5.5</v>
      </c>
      <c r="I26" s="22">
        <v>5</v>
      </c>
      <c r="J26" s="22">
        <v>53</v>
      </c>
      <c r="K26" s="91">
        <f t="shared" si="1"/>
        <v>10.5</v>
      </c>
      <c r="L26" s="44"/>
    </row>
    <row r="27" spans="1:12" s="16" customFormat="1" ht="16.5" customHeight="1">
      <c r="A27" s="22">
        <v>19</v>
      </c>
      <c r="B27" s="22" t="s">
        <v>213</v>
      </c>
      <c r="C27" s="3" t="s">
        <v>139</v>
      </c>
      <c r="D27" s="4" t="s">
        <v>104</v>
      </c>
      <c r="E27" s="4" t="s">
        <v>71</v>
      </c>
      <c r="F27" s="22">
        <v>6</v>
      </c>
      <c r="G27" s="22"/>
      <c r="H27" s="22">
        <f t="shared" si="0"/>
        <v>6</v>
      </c>
      <c r="I27" s="22">
        <v>7</v>
      </c>
      <c r="J27" s="22">
        <v>60</v>
      </c>
      <c r="K27" s="91">
        <f t="shared" si="1"/>
        <v>13</v>
      </c>
      <c r="L27" s="44"/>
    </row>
    <row r="28" spans="1:12" s="66" customFormat="1" ht="16.5" customHeight="1">
      <c r="A28" s="62">
        <v>20</v>
      </c>
      <c r="B28" s="62" t="s">
        <v>214</v>
      </c>
      <c r="C28" s="63" t="s">
        <v>172</v>
      </c>
      <c r="D28" s="64" t="s">
        <v>116</v>
      </c>
      <c r="E28" s="64" t="s">
        <v>46</v>
      </c>
      <c r="F28" s="62"/>
      <c r="G28" s="62"/>
      <c r="H28" s="62"/>
      <c r="I28" s="62"/>
      <c r="J28" s="62"/>
      <c r="K28" s="62"/>
      <c r="L28" s="58" t="s">
        <v>504</v>
      </c>
    </row>
    <row r="29" spans="1:12" s="16" customFormat="1" ht="16.5" customHeight="1">
      <c r="A29" s="22">
        <v>21</v>
      </c>
      <c r="B29" s="22" t="s">
        <v>215</v>
      </c>
      <c r="C29" s="3" t="s">
        <v>140</v>
      </c>
      <c r="D29" s="4">
        <v>30205</v>
      </c>
      <c r="E29" s="4" t="s">
        <v>57</v>
      </c>
      <c r="F29" s="22">
        <v>7</v>
      </c>
      <c r="G29" s="22"/>
      <c r="H29" s="22">
        <f t="shared" si="0"/>
        <v>7</v>
      </c>
      <c r="I29" s="22">
        <v>6</v>
      </c>
      <c r="J29" s="22">
        <v>62</v>
      </c>
      <c r="K29" s="91">
        <f t="shared" si="1"/>
        <v>13</v>
      </c>
      <c r="L29" s="44"/>
    </row>
    <row r="30" spans="1:12" s="16" customFormat="1" ht="16.5" customHeight="1">
      <c r="A30" s="22">
        <v>22</v>
      </c>
      <c r="B30" s="22" t="s">
        <v>216</v>
      </c>
      <c r="C30" s="3" t="s">
        <v>173</v>
      </c>
      <c r="D30" s="4" t="s">
        <v>117</v>
      </c>
      <c r="E30" s="2" t="s">
        <v>46</v>
      </c>
      <c r="F30" s="22">
        <v>6.5</v>
      </c>
      <c r="G30" s="22"/>
      <c r="H30" s="22">
        <f t="shared" si="0"/>
        <v>6.5</v>
      </c>
      <c r="I30" s="22">
        <v>5.5</v>
      </c>
      <c r="J30" s="22">
        <v>62</v>
      </c>
      <c r="K30" s="91">
        <f t="shared" si="1"/>
        <v>12</v>
      </c>
      <c r="L30" s="44"/>
    </row>
    <row r="31" spans="1:12" s="66" customFormat="1" ht="16.5" customHeight="1">
      <c r="A31" s="62">
        <v>23</v>
      </c>
      <c r="B31" s="62" t="s">
        <v>217</v>
      </c>
      <c r="C31" s="63" t="s">
        <v>141</v>
      </c>
      <c r="D31" s="65">
        <v>29627</v>
      </c>
      <c r="E31" s="65" t="s">
        <v>109</v>
      </c>
      <c r="F31" s="62"/>
      <c r="G31" s="62"/>
      <c r="H31" s="62"/>
      <c r="I31" s="62"/>
      <c r="J31" s="62"/>
      <c r="K31" s="62"/>
      <c r="L31" s="58" t="s">
        <v>504</v>
      </c>
    </row>
    <row r="32" spans="1:12" s="66" customFormat="1" ht="16.5" customHeight="1">
      <c r="A32" s="62">
        <v>24</v>
      </c>
      <c r="B32" s="62" t="s">
        <v>218</v>
      </c>
      <c r="C32" s="63" t="s">
        <v>142</v>
      </c>
      <c r="D32" s="65">
        <v>29345</v>
      </c>
      <c r="E32" s="65" t="s">
        <v>66</v>
      </c>
      <c r="F32" s="62"/>
      <c r="G32" s="62"/>
      <c r="H32" s="62"/>
      <c r="I32" s="62"/>
      <c r="J32" s="62"/>
      <c r="K32" s="62"/>
      <c r="L32" s="58" t="s">
        <v>504</v>
      </c>
    </row>
    <row r="33" spans="1:12" s="16" customFormat="1" ht="16.5" customHeight="1">
      <c r="A33" s="22">
        <v>25</v>
      </c>
      <c r="B33" s="22" t="s">
        <v>219</v>
      </c>
      <c r="C33" s="3" t="s">
        <v>143</v>
      </c>
      <c r="D33" s="4" t="s">
        <v>22</v>
      </c>
      <c r="E33" s="4" t="s">
        <v>61</v>
      </c>
      <c r="F33" s="22">
        <v>7.5</v>
      </c>
      <c r="G33" s="22"/>
      <c r="H33" s="22">
        <f t="shared" si="0"/>
        <v>7.5</v>
      </c>
      <c r="I33" s="22">
        <v>6</v>
      </c>
      <c r="J33" s="22">
        <v>64</v>
      </c>
      <c r="K33" s="91">
        <f t="shared" si="1"/>
        <v>13.5</v>
      </c>
      <c r="L33" s="44"/>
    </row>
    <row r="34" spans="1:12" s="16" customFormat="1" ht="16.5" customHeight="1">
      <c r="A34" s="22">
        <v>26</v>
      </c>
      <c r="B34" s="22" t="s">
        <v>220</v>
      </c>
      <c r="C34" s="3" t="s">
        <v>175</v>
      </c>
      <c r="D34" s="4" t="s">
        <v>118</v>
      </c>
      <c r="E34" s="2" t="s">
        <v>46</v>
      </c>
      <c r="F34" s="22">
        <v>7.5</v>
      </c>
      <c r="G34" s="22">
        <v>1</v>
      </c>
      <c r="H34" s="22">
        <f t="shared" si="0"/>
        <v>8.5</v>
      </c>
      <c r="I34" s="22">
        <v>6</v>
      </c>
      <c r="J34" s="22">
        <v>69</v>
      </c>
      <c r="K34" s="91">
        <f t="shared" si="1"/>
        <v>14.5</v>
      </c>
      <c r="L34" s="44"/>
    </row>
    <row r="35" spans="1:12" s="16" customFormat="1" ht="16.5" customHeight="1">
      <c r="A35" s="22">
        <v>27</v>
      </c>
      <c r="B35" s="22" t="s">
        <v>221</v>
      </c>
      <c r="C35" s="3" t="s">
        <v>174</v>
      </c>
      <c r="D35" s="4">
        <v>27096</v>
      </c>
      <c r="E35" s="2" t="s">
        <v>46</v>
      </c>
      <c r="F35" s="22">
        <v>7.5</v>
      </c>
      <c r="G35" s="22"/>
      <c r="H35" s="22">
        <f t="shared" si="0"/>
        <v>7.5</v>
      </c>
      <c r="I35" s="22">
        <v>6</v>
      </c>
      <c r="J35" s="22">
        <v>64</v>
      </c>
      <c r="K35" s="91">
        <f t="shared" si="1"/>
        <v>13.5</v>
      </c>
      <c r="L35" s="44"/>
    </row>
    <row r="36" spans="1:12" s="16" customFormat="1" ht="16.5" customHeight="1">
      <c r="A36" s="22">
        <v>28</v>
      </c>
      <c r="B36" s="22" t="s">
        <v>222</v>
      </c>
      <c r="C36" s="3" t="s">
        <v>144</v>
      </c>
      <c r="D36" s="4" t="s">
        <v>34</v>
      </c>
      <c r="E36" s="4" t="s">
        <v>73</v>
      </c>
      <c r="F36" s="22">
        <v>6.5</v>
      </c>
      <c r="G36" s="22"/>
      <c r="H36" s="22">
        <f t="shared" si="0"/>
        <v>6.5</v>
      </c>
      <c r="I36" s="22">
        <v>6</v>
      </c>
      <c r="J36" s="22">
        <v>73</v>
      </c>
      <c r="K36" s="91">
        <f t="shared" si="1"/>
        <v>12.5</v>
      </c>
      <c r="L36" s="44"/>
    </row>
    <row r="37" spans="1:12" s="16" customFormat="1" ht="16.5" customHeight="1">
      <c r="A37" s="22">
        <v>29</v>
      </c>
      <c r="B37" s="22" t="s">
        <v>223</v>
      </c>
      <c r="C37" s="3" t="s">
        <v>145</v>
      </c>
      <c r="D37" s="4">
        <v>26916</v>
      </c>
      <c r="E37" s="4" t="s">
        <v>68</v>
      </c>
      <c r="F37" s="22">
        <v>6.5</v>
      </c>
      <c r="G37" s="22"/>
      <c r="H37" s="22">
        <f t="shared" si="0"/>
        <v>6.5</v>
      </c>
      <c r="I37" s="22">
        <v>5</v>
      </c>
      <c r="J37" s="22">
        <v>63</v>
      </c>
      <c r="K37" s="91">
        <f t="shared" si="1"/>
        <v>11.5</v>
      </c>
      <c r="L37" s="44"/>
    </row>
    <row r="38" spans="1:12" s="16" customFormat="1" ht="16.5" customHeight="1">
      <c r="A38" s="22">
        <v>30</v>
      </c>
      <c r="B38" s="22" t="s">
        <v>224</v>
      </c>
      <c r="C38" s="3" t="s">
        <v>146</v>
      </c>
      <c r="D38" s="4">
        <v>26485</v>
      </c>
      <c r="E38" s="4" t="s">
        <v>69</v>
      </c>
      <c r="F38" s="22">
        <v>6.5</v>
      </c>
      <c r="G38" s="22">
        <v>1</v>
      </c>
      <c r="H38" s="22">
        <f t="shared" si="0"/>
        <v>7.5</v>
      </c>
      <c r="I38" s="22">
        <v>6</v>
      </c>
      <c r="J38" s="22">
        <v>58</v>
      </c>
      <c r="K38" s="91">
        <f t="shared" si="1"/>
        <v>13.5</v>
      </c>
      <c r="L38" s="44"/>
    </row>
    <row r="39" spans="1:12" s="66" customFormat="1" ht="16.5" customHeight="1">
      <c r="A39" s="62">
        <v>31</v>
      </c>
      <c r="B39" s="62" t="s">
        <v>225</v>
      </c>
      <c r="C39" s="63" t="s">
        <v>176</v>
      </c>
      <c r="D39" s="65">
        <v>23777</v>
      </c>
      <c r="E39" s="64" t="s">
        <v>46</v>
      </c>
      <c r="F39" s="62"/>
      <c r="G39" s="62"/>
      <c r="H39" s="62"/>
      <c r="I39" s="62"/>
      <c r="J39" s="62"/>
      <c r="K39" s="62"/>
      <c r="L39" s="58" t="s">
        <v>504</v>
      </c>
    </row>
    <row r="40" spans="1:12" s="16" customFormat="1" ht="16.5" customHeight="1">
      <c r="A40" s="23"/>
      <c r="B40" s="23"/>
      <c r="C40" s="24"/>
      <c r="D40" s="26"/>
      <c r="E40" s="26"/>
      <c r="F40" s="23"/>
      <c r="G40" s="23"/>
      <c r="H40" s="23"/>
      <c r="I40" s="23"/>
      <c r="J40" s="23"/>
      <c r="K40" s="92"/>
      <c r="L40" s="24"/>
    </row>
    <row r="41" spans="1:12" s="28" customFormat="1" ht="18" customHeight="1">
      <c r="A41" s="27"/>
      <c r="E41" s="34"/>
      <c r="F41" s="29"/>
      <c r="G41" s="29"/>
      <c r="H41" s="29"/>
      <c r="I41" s="29"/>
      <c r="J41" s="29"/>
      <c r="K41" s="34"/>
      <c r="L41" s="73"/>
    </row>
    <row r="42" spans="1:11" s="73" customFormat="1" ht="15.75" customHeight="1">
      <c r="A42" s="101" t="s">
        <v>519</v>
      </c>
      <c r="D42" s="86"/>
      <c r="E42" s="86"/>
      <c r="F42" s="86"/>
      <c r="G42" s="86"/>
      <c r="H42" s="86"/>
      <c r="I42" s="86"/>
      <c r="J42" s="86"/>
      <c r="K42" s="96"/>
    </row>
    <row r="43" spans="4:12" s="28" customFormat="1" ht="12.75" customHeight="1">
      <c r="D43" s="29"/>
      <c r="E43" s="29"/>
      <c r="F43" s="29"/>
      <c r="G43" s="29"/>
      <c r="H43" s="29"/>
      <c r="I43" s="29"/>
      <c r="J43" s="29"/>
      <c r="K43" s="30"/>
      <c r="L43" s="73"/>
    </row>
    <row r="44" spans="4:12" s="28" customFormat="1" ht="12.75" customHeight="1">
      <c r="D44" s="29"/>
      <c r="E44" s="29"/>
      <c r="F44" s="29"/>
      <c r="G44" s="29"/>
      <c r="H44" s="29"/>
      <c r="I44" s="29"/>
      <c r="J44" s="29"/>
      <c r="K44" s="30"/>
      <c r="L44" s="73"/>
    </row>
    <row r="45" spans="1:12" s="28" customFormat="1" ht="12.75" customHeight="1">
      <c r="A45" s="29"/>
      <c r="C45" s="30"/>
      <c r="D45" s="29"/>
      <c r="E45" s="29"/>
      <c r="F45" s="30"/>
      <c r="G45" s="30"/>
      <c r="H45" s="30"/>
      <c r="I45" s="29"/>
      <c r="J45" s="29"/>
      <c r="K45" s="30"/>
      <c r="L45" s="73"/>
    </row>
    <row r="46" spans="1:12" s="28" customFormat="1" ht="12.75" customHeight="1">
      <c r="A46" s="29"/>
      <c r="C46" s="29"/>
      <c r="D46" s="29"/>
      <c r="E46" s="29"/>
      <c r="F46" s="29"/>
      <c r="G46" s="29"/>
      <c r="H46" s="29"/>
      <c r="I46" s="29"/>
      <c r="J46" s="29"/>
      <c r="K46" s="30"/>
      <c r="L46" s="73"/>
    </row>
    <row r="48" spans="1:14" s="1" customFormat="1" ht="18.75" customHeight="1">
      <c r="A48" s="11" t="s">
        <v>1</v>
      </c>
      <c r="B48" s="11"/>
      <c r="C48" s="12"/>
      <c r="D48" s="70"/>
      <c r="E48" s="108" t="s">
        <v>518</v>
      </c>
      <c r="F48" s="108"/>
      <c r="G48" s="108"/>
      <c r="H48" s="108"/>
      <c r="I48" s="108"/>
      <c r="J48" s="108"/>
      <c r="K48" s="108"/>
      <c r="L48" s="108"/>
      <c r="M48" s="13"/>
      <c r="N48" s="14"/>
    </row>
    <row r="49" spans="1:13" s="1" customFormat="1" ht="18" customHeight="1">
      <c r="A49" s="11" t="s">
        <v>190</v>
      </c>
      <c r="B49" s="11"/>
      <c r="C49" s="12"/>
      <c r="D49" s="13"/>
      <c r="E49" s="31"/>
      <c r="F49" s="31"/>
      <c r="G49" s="31"/>
      <c r="H49" s="31"/>
      <c r="I49" s="31"/>
      <c r="J49" s="31"/>
      <c r="K49" s="31"/>
      <c r="L49" s="71"/>
      <c r="M49" s="13"/>
    </row>
    <row r="50" spans="1:12" s="16" customFormat="1" ht="16.5" customHeight="1">
      <c r="A50" s="5"/>
      <c r="B50" s="5"/>
      <c r="C50" s="15" t="s">
        <v>228</v>
      </c>
      <c r="E50" s="32" t="s">
        <v>192</v>
      </c>
      <c r="F50" s="75"/>
      <c r="G50" s="75"/>
      <c r="H50" s="75"/>
      <c r="I50" s="75"/>
      <c r="J50" s="17"/>
      <c r="K50" s="68"/>
      <c r="L50" s="72"/>
    </row>
    <row r="51" spans="1:12" s="16" customFormat="1" ht="16.5" customHeight="1">
      <c r="A51" s="18"/>
      <c r="B51" s="18"/>
      <c r="C51" s="15" t="s">
        <v>193</v>
      </c>
      <c r="E51" s="17"/>
      <c r="F51" s="17"/>
      <c r="G51" s="17"/>
      <c r="H51" s="17"/>
      <c r="I51" s="17"/>
      <c r="J51" s="17"/>
      <c r="K51" s="68"/>
      <c r="L51" s="72"/>
    </row>
    <row r="52" spans="1:12" s="1" customFormat="1" ht="7.5" customHeight="1">
      <c r="A52" s="14"/>
      <c r="B52" s="14"/>
      <c r="C52" s="14"/>
      <c r="D52" s="14"/>
      <c r="E52" s="33"/>
      <c r="F52" s="33"/>
      <c r="G52" s="33"/>
      <c r="H52" s="33"/>
      <c r="I52" s="33"/>
      <c r="J52" s="17"/>
      <c r="K52" s="33"/>
      <c r="L52" s="72"/>
    </row>
    <row r="53" spans="1:12" s="1" customFormat="1" ht="16.5" customHeight="1">
      <c r="A53" s="109" t="s">
        <v>0</v>
      </c>
      <c r="B53" s="109" t="s">
        <v>194</v>
      </c>
      <c r="C53" s="109" t="s">
        <v>2</v>
      </c>
      <c r="D53" s="109" t="s">
        <v>3</v>
      </c>
      <c r="E53" s="109" t="s">
        <v>56</v>
      </c>
      <c r="F53" s="115" t="s">
        <v>507</v>
      </c>
      <c r="G53" s="115"/>
      <c r="H53" s="115"/>
      <c r="I53" s="115"/>
      <c r="J53" s="115"/>
      <c r="K53" s="109" t="s">
        <v>505</v>
      </c>
      <c r="L53" s="109" t="s">
        <v>503</v>
      </c>
    </row>
    <row r="54" spans="1:12" s="72" customFormat="1" ht="16.5" customHeight="1">
      <c r="A54" s="110"/>
      <c r="B54" s="110"/>
      <c r="C54" s="110"/>
      <c r="D54" s="110"/>
      <c r="E54" s="110"/>
      <c r="F54" s="115" t="s">
        <v>514</v>
      </c>
      <c r="G54" s="115"/>
      <c r="H54" s="115"/>
      <c r="I54" s="107" t="s">
        <v>508</v>
      </c>
      <c r="J54" s="107" t="s">
        <v>506</v>
      </c>
      <c r="K54" s="110"/>
      <c r="L54" s="110"/>
    </row>
    <row r="55" spans="1:12" s="20" customFormat="1" ht="27" customHeight="1">
      <c r="A55" s="111"/>
      <c r="B55" s="111"/>
      <c r="C55" s="111"/>
      <c r="D55" s="111"/>
      <c r="E55" s="111"/>
      <c r="F55" s="19" t="s">
        <v>507</v>
      </c>
      <c r="G55" s="19" t="s">
        <v>502</v>
      </c>
      <c r="H55" s="19" t="s">
        <v>513</v>
      </c>
      <c r="I55" s="107"/>
      <c r="J55" s="107"/>
      <c r="K55" s="111"/>
      <c r="L55" s="111"/>
    </row>
    <row r="56" spans="1:12" s="16" customFormat="1" ht="16.5" customHeight="1">
      <c r="A56" s="21">
        <v>1</v>
      </c>
      <c r="B56" s="21" t="s">
        <v>226</v>
      </c>
      <c r="C56" s="40" t="s">
        <v>147</v>
      </c>
      <c r="D56" s="41">
        <v>28862</v>
      </c>
      <c r="E56" s="41" t="s">
        <v>65</v>
      </c>
      <c r="F56" s="21">
        <v>6</v>
      </c>
      <c r="G56" s="21">
        <v>1</v>
      </c>
      <c r="H56" s="21">
        <f>F56+G56</f>
        <v>7</v>
      </c>
      <c r="I56" s="21">
        <v>5</v>
      </c>
      <c r="J56" s="21">
        <v>61</v>
      </c>
      <c r="K56" s="90">
        <f>H56+I56</f>
        <v>12</v>
      </c>
      <c r="L56" s="76"/>
    </row>
    <row r="57" spans="1:12" s="16" customFormat="1" ht="16.5" customHeight="1">
      <c r="A57" s="22">
        <v>2</v>
      </c>
      <c r="B57" s="22" t="s">
        <v>229</v>
      </c>
      <c r="C57" s="3" t="s">
        <v>177</v>
      </c>
      <c r="D57" s="2" t="s">
        <v>119</v>
      </c>
      <c r="E57" s="2" t="s">
        <v>46</v>
      </c>
      <c r="F57" s="22">
        <v>5.5</v>
      </c>
      <c r="G57" s="22"/>
      <c r="H57" s="22">
        <f aca="true" t="shared" si="2" ref="H57:H86">F57+G57</f>
        <v>5.5</v>
      </c>
      <c r="I57" s="22">
        <v>5</v>
      </c>
      <c r="J57" s="22">
        <v>61</v>
      </c>
      <c r="K57" s="91">
        <f aca="true" t="shared" si="3" ref="K57:K86">H57+I57</f>
        <v>10.5</v>
      </c>
      <c r="L57" s="44"/>
    </row>
    <row r="58" spans="1:12" s="16" customFormat="1" ht="16.5" customHeight="1">
      <c r="A58" s="22">
        <v>3</v>
      </c>
      <c r="B58" s="22" t="s">
        <v>230</v>
      </c>
      <c r="C58" s="3" t="s">
        <v>148</v>
      </c>
      <c r="D58" s="4" t="s">
        <v>23</v>
      </c>
      <c r="E58" s="4" t="s">
        <v>67</v>
      </c>
      <c r="F58" s="22">
        <v>5.5</v>
      </c>
      <c r="G58" s="22"/>
      <c r="H58" s="22">
        <f t="shared" si="2"/>
        <v>5.5</v>
      </c>
      <c r="I58" s="22">
        <v>5</v>
      </c>
      <c r="J58" s="22">
        <v>50</v>
      </c>
      <c r="K58" s="91">
        <f t="shared" si="3"/>
        <v>10.5</v>
      </c>
      <c r="L58" s="44"/>
    </row>
    <row r="59" spans="1:12" s="16" customFormat="1" ht="16.5" customHeight="1">
      <c r="A59" s="22">
        <v>4</v>
      </c>
      <c r="B59" s="22" t="s">
        <v>231</v>
      </c>
      <c r="C59" s="3" t="s">
        <v>149</v>
      </c>
      <c r="D59" s="4">
        <v>31630</v>
      </c>
      <c r="E59" s="4" t="s">
        <v>70</v>
      </c>
      <c r="F59" s="22">
        <v>5</v>
      </c>
      <c r="G59" s="22"/>
      <c r="H59" s="22">
        <f t="shared" si="2"/>
        <v>5</v>
      </c>
      <c r="I59" s="22">
        <v>5</v>
      </c>
      <c r="J59" s="22">
        <v>66</v>
      </c>
      <c r="K59" s="91">
        <f t="shared" si="3"/>
        <v>10</v>
      </c>
      <c r="L59" s="44"/>
    </row>
    <row r="60" spans="1:12" s="16" customFormat="1" ht="16.5" customHeight="1">
      <c r="A60" s="22">
        <v>5</v>
      </c>
      <c r="B60" s="22" t="s">
        <v>232</v>
      </c>
      <c r="C60" s="3" t="s">
        <v>150</v>
      </c>
      <c r="D60" s="2" t="s">
        <v>25</v>
      </c>
      <c r="E60" s="2" t="s">
        <v>57</v>
      </c>
      <c r="F60" s="22">
        <v>5.5</v>
      </c>
      <c r="G60" s="22">
        <v>1</v>
      </c>
      <c r="H60" s="22">
        <f t="shared" si="2"/>
        <v>6.5</v>
      </c>
      <c r="I60" s="22">
        <v>5</v>
      </c>
      <c r="J60" s="22">
        <v>57</v>
      </c>
      <c r="K60" s="91">
        <f t="shared" si="3"/>
        <v>11.5</v>
      </c>
      <c r="L60" s="44"/>
    </row>
    <row r="61" spans="1:12" s="16" customFormat="1" ht="16.5" customHeight="1">
      <c r="A61" s="22">
        <v>6</v>
      </c>
      <c r="B61" s="22" t="s">
        <v>233</v>
      </c>
      <c r="C61" s="3" t="s">
        <v>178</v>
      </c>
      <c r="D61" s="4">
        <v>24747</v>
      </c>
      <c r="E61" s="2" t="s">
        <v>46</v>
      </c>
      <c r="F61" s="22">
        <v>5.5</v>
      </c>
      <c r="G61" s="22">
        <v>1</v>
      </c>
      <c r="H61" s="22">
        <f t="shared" si="2"/>
        <v>6.5</v>
      </c>
      <c r="I61" s="22">
        <v>6</v>
      </c>
      <c r="J61" s="22">
        <v>60</v>
      </c>
      <c r="K61" s="91">
        <f t="shared" si="3"/>
        <v>12.5</v>
      </c>
      <c r="L61" s="44"/>
    </row>
    <row r="62" spans="1:12" s="16" customFormat="1" ht="16.5" customHeight="1">
      <c r="A62" s="22">
        <v>7</v>
      </c>
      <c r="B62" s="22" t="s">
        <v>234</v>
      </c>
      <c r="C62" s="7" t="s">
        <v>151</v>
      </c>
      <c r="D62" s="4">
        <v>32082</v>
      </c>
      <c r="E62" s="4" t="s">
        <v>71</v>
      </c>
      <c r="F62" s="22">
        <v>5</v>
      </c>
      <c r="G62" s="22"/>
      <c r="H62" s="22">
        <f t="shared" si="2"/>
        <v>5</v>
      </c>
      <c r="I62" s="22">
        <v>6</v>
      </c>
      <c r="J62" s="22">
        <v>62</v>
      </c>
      <c r="K62" s="91">
        <f t="shared" si="3"/>
        <v>11</v>
      </c>
      <c r="L62" s="44"/>
    </row>
    <row r="63" spans="1:12" s="16" customFormat="1" ht="16.5" customHeight="1">
      <c r="A63" s="22">
        <v>8</v>
      </c>
      <c r="B63" s="22" t="s">
        <v>235</v>
      </c>
      <c r="C63" s="7" t="s">
        <v>179</v>
      </c>
      <c r="D63" s="2" t="s">
        <v>120</v>
      </c>
      <c r="E63" s="2" t="s">
        <v>46</v>
      </c>
      <c r="F63" s="22">
        <v>6</v>
      </c>
      <c r="G63" s="22"/>
      <c r="H63" s="22">
        <f t="shared" si="2"/>
        <v>6</v>
      </c>
      <c r="I63" s="22">
        <v>5</v>
      </c>
      <c r="J63" s="22">
        <v>61</v>
      </c>
      <c r="K63" s="91">
        <f t="shared" si="3"/>
        <v>11</v>
      </c>
      <c r="L63" s="44"/>
    </row>
    <row r="64" spans="1:12" s="16" customFormat="1" ht="16.5" customHeight="1">
      <c r="A64" s="22">
        <v>9</v>
      </c>
      <c r="B64" s="22" t="s">
        <v>236</v>
      </c>
      <c r="C64" s="7" t="s">
        <v>180</v>
      </c>
      <c r="D64" s="4">
        <v>27039</v>
      </c>
      <c r="E64" s="2" t="s">
        <v>46</v>
      </c>
      <c r="F64" s="22">
        <v>6.5</v>
      </c>
      <c r="G64" s="22"/>
      <c r="H64" s="22">
        <f t="shared" si="2"/>
        <v>6.5</v>
      </c>
      <c r="I64" s="22">
        <v>6</v>
      </c>
      <c r="J64" s="22">
        <v>71</v>
      </c>
      <c r="K64" s="91">
        <f t="shared" si="3"/>
        <v>12.5</v>
      </c>
      <c r="L64" s="44"/>
    </row>
    <row r="65" spans="1:12" s="16" customFormat="1" ht="16.5" customHeight="1">
      <c r="A65" s="22">
        <v>10</v>
      </c>
      <c r="B65" s="22" t="s">
        <v>237</v>
      </c>
      <c r="C65" s="7" t="s">
        <v>181</v>
      </c>
      <c r="D65" s="2" t="s">
        <v>121</v>
      </c>
      <c r="E65" s="2" t="s">
        <v>46</v>
      </c>
      <c r="F65" s="22">
        <v>6</v>
      </c>
      <c r="G65" s="22"/>
      <c r="H65" s="22">
        <f t="shared" si="2"/>
        <v>6</v>
      </c>
      <c r="I65" s="22">
        <v>5.5</v>
      </c>
      <c r="J65" s="22">
        <v>50</v>
      </c>
      <c r="K65" s="91">
        <f t="shared" si="3"/>
        <v>11.5</v>
      </c>
      <c r="L65" s="44"/>
    </row>
    <row r="66" spans="1:12" s="66" customFormat="1" ht="16.5" customHeight="1">
      <c r="A66" s="62">
        <v>11</v>
      </c>
      <c r="B66" s="62" t="s">
        <v>238</v>
      </c>
      <c r="C66" s="67" t="s">
        <v>152</v>
      </c>
      <c r="D66" s="64" t="s">
        <v>20</v>
      </c>
      <c r="E66" s="64" t="s">
        <v>61</v>
      </c>
      <c r="F66" s="62"/>
      <c r="G66" s="62"/>
      <c r="H66" s="62"/>
      <c r="I66" s="62"/>
      <c r="J66" s="62"/>
      <c r="K66" s="102"/>
      <c r="L66" s="58" t="s">
        <v>504</v>
      </c>
    </row>
    <row r="67" spans="1:12" s="16" customFormat="1" ht="16.5" customHeight="1">
      <c r="A67" s="22">
        <v>12</v>
      </c>
      <c r="B67" s="22" t="s">
        <v>239</v>
      </c>
      <c r="C67" s="7" t="s">
        <v>153</v>
      </c>
      <c r="D67" s="4">
        <v>30842</v>
      </c>
      <c r="E67" s="2" t="s">
        <v>61</v>
      </c>
      <c r="F67" s="22">
        <v>6</v>
      </c>
      <c r="G67" s="22"/>
      <c r="H67" s="22">
        <f t="shared" si="2"/>
        <v>6</v>
      </c>
      <c r="I67" s="22">
        <v>6</v>
      </c>
      <c r="J67" s="22">
        <v>71</v>
      </c>
      <c r="K67" s="91">
        <f t="shared" si="3"/>
        <v>12</v>
      </c>
      <c r="L67" s="44"/>
    </row>
    <row r="68" spans="1:12" s="16" customFormat="1" ht="16.5" customHeight="1">
      <c r="A68" s="22">
        <v>13</v>
      </c>
      <c r="B68" s="22" t="s">
        <v>240</v>
      </c>
      <c r="C68" s="7" t="s">
        <v>155</v>
      </c>
      <c r="D68" s="4">
        <v>23685</v>
      </c>
      <c r="E68" s="4" t="s">
        <v>46</v>
      </c>
      <c r="F68" s="22">
        <v>5.5</v>
      </c>
      <c r="G68" s="22"/>
      <c r="H68" s="22">
        <f t="shared" si="2"/>
        <v>5.5</v>
      </c>
      <c r="I68" s="22">
        <v>3</v>
      </c>
      <c r="J68" s="22">
        <v>50</v>
      </c>
      <c r="K68" s="91">
        <f t="shared" si="3"/>
        <v>8.5</v>
      </c>
      <c r="L68" s="44"/>
    </row>
    <row r="69" spans="1:12" s="16" customFormat="1" ht="16.5" customHeight="1">
      <c r="A69" s="22">
        <v>14</v>
      </c>
      <c r="B69" s="22" t="s">
        <v>241</v>
      </c>
      <c r="C69" s="7" t="s">
        <v>182</v>
      </c>
      <c r="D69" s="4">
        <v>29138</v>
      </c>
      <c r="E69" s="2" t="s">
        <v>46</v>
      </c>
      <c r="F69" s="22">
        <v>5.5</v>
      </c>
      <c r="G69" s="22"/>
      <c r="H69" s="22">
        <f t="shared" si="2"/>
        <v>5.5</v>
      </c>
      <c r="I69" s="22">
        <v>5.5</v>
      </c>
      <c r="J69" s="22">
        <v>67</v>
      </c>
      <c r="K69" s="91">
        <f t="shared" si="3"/>
        <v>11</v>
      </c>
      <c r="L69" s="44"/>
    </row>
    <row r="70" spans="1:12" s="16" customFormat="1" ht="16.5" customHeight="1">
      <c r="A70" s="22">
        <v>15</v>
      </c>
      <c r="B70" s="22" t="s">
        <v>242</v>
      </c>
      <c r="C70" s="7" t="s">
        <v>183</v>
      </c>
      <c r="D70" s="4">
        <v>26522</v>
      </c>
      <c r="E70" s="2" t="s">
        <v>46</v>
      </c>
      <c r="F70" s="22">
        <v>6</v>
      </c>
      <c r="G70" s="22">
        <v>1</v>
      </c>
      <c r="H70" s="22">
        <f t="shared" si="2"/>
        <v>7</v>
      </c>
      <c r="I70" s="22">
        <v>5</v>
      </c>
      <c r="J70" s="22">
        <v>65</v>
      </c>
      <c r="K70" s="91">
        <f t="shared" si="3"/>
        <v>12</v>
      </c>
      <c r="L70" s="44"/>
    </row>
    <row r="71" spans="1:12" s="16" customFormat="1" ht="16.5" customHeight="1">
      <c r="A71" s="22">
        <v>16</v>
      </c>
      <c r="B71" s="22" t="s">
        <v>243</v>
      </c>
      <c r="C71" s="7" t="s">
        <v>184</v>
      </c>
      <c r="D71" s="2" t="s">
        <v>122</v>
      </c>
      <c r="E71" s="2" t="s">
        <v>46</v>
      </c>
      <c r="F71" s="22">
        <v>6</v>
      </c>
      <c r="G71" s="22"/>
      <c r="H71" s="22">
        <f t="shared" si="2"/>
        <v>6</v>
      </c>
      <c r="I71" s="22">
        <v>5</v>
      </c>
      <c r="J71" s="22">
        <v>65</v>
      </c>
      <c r="K71" s="91">
        <f t="shared" si="3"/>
        <v>11</v>
      </c>
      <c r="L71" s="44"/>
    </row>
    <row r="72" spans="1:12" s="16" customFormat="1" ht="16.5" customHeight="1">
      <c r="A72" s="22">
        <v>17</v>
      </c>
      <c r="B72" s="22" t="s">
        <v>244</v>
      </c>
      <c r="C72" s="7" t="s">
        <v>156</v>
      </c>
      <c r="D72" s="2" t="s">
        <v>33</v>
      </c>
      <c r="E72" s="2" t="s">
        <v>72</v>
      </c>
      <c r="F72" s="22">
        <v>5.5</v>
      </c>
      <c r="G72" s="22"/>
      <c r="H72" s="22">
        <f t="shared" si="2"/>
        <v>5.5</v>
      </c>
      <c r="I72" s="22">
        <v>5</v>
      </c>
      <c r="J72" s="22">
        <v>57</v>
      </c>
      <c r="K72" s="91">
        <f t="shared" si="3"/>
        <v>10.5</v>
      </c>
      <c r="L72" s="44"/>
    </row>
    <row r="73" spans="1:12" s="16" customFormat="1" ht="16.5" customHeight="1">
      <c r="A73" s="22">
        <v>18</v>
      </c>
      <c r="B73" s="22" t="s">
        <v>245</v>
      </c>
      <c r="C73" s="7" t="s">
        <v>157</v>
      </c>
      <c r="D73" s="2" t="s">
        <v>55</v>
      </c>
      <c r="E73" s="2" t="s">
        <v>66</v>
      </c>
      <c r="F73" s="22">
        <v>6</v>
      </c>
      <c r="G73" s="22">
        <v>1</v>
      </c>
      <c r="H73" s="22">
        <f t="shared" si="2"/>
        <v>7</v>
      </c>
      <c r="I73" s="22">
        <v>3</v>
      </c>
      <c r="J73" s="22">
        <v>62</v>
      </c>
      <c r="K73" s="91">
        <f t="shared" si="3"/>
        <v>10</v>
      </c>
      <c r="L73" s="44"/>
    </row>
    <row r="74" spans="1:12" s="16" customFormat="1" ht="16.5" customHeight="1">
      <c r="A74" s="22">
        <v>19</v>
      </c>
      <c r="B74" s="22" t="s">
        <v>246</v>
      </c>
      <c r="C74" s="7" t="s">
        <v>185</v>
      </c>
      <c r="D74" s="2" t="s">
        <v>123</v>
      </c>
      <c r="E74" s="2" t="s">
        <v>46</v>
      </c>
      <c r="F74" s="22">
        <v>6.5</v>
      </c>
      <c r="G74" s="22"/>
      <c r="H74" s="22">
        <f t="shared" si="2"/>
        <v>6.5</v>
      </c>
      <c r="I74" s="22">
        <v>5</v>
      </c>
      <c r="J74" s="22">
        <v>70</v>
      </c>
      <c r="K74" s="91">
        <f t="shared" si="3"/>
        <v>11.5</v>
      </c>
      <c r="L74" s="44"/>
    </row>
    <row r="75" spans="1:12" s="16" customFormat="1" ht="16.5" customHeight="1">
      <c r="A75" s="22">
        <v>20</v>
      </c>
      <c r="B75" s="22" t="s">
        <v>247</v>
      </c>
      <c r="C75" s="7" t="s">
        <v>158</v>
      </c>
      <c r="D75" s="2" t="s">
        <v>40</v>
      </c>
      <c r="E75" s="2" t="s">
        <v>46</v>
      </c>
      <c r="F75" s="22">
        <v>5</v>
      </c>
      <c r="G75" s="22">
        <v>1</v>
      </c>
      <c r="H75" s="22">
        <f t="shared" si="2"/>
        <v>6</v>
      </c>
      <c r="I75" s="22">
        <v>6</v>
      </c>
      <c r="J75" s="22">
        <v>53</v>
      </c>
      <c r="K75" s="91">
        <f t="shared" si="3"/>
        <v>12</v>
      </c>
      <c r="L75" s="44"/>
    </row>
    <row r="76" spans="1:12" s="16" customFormat="1" ht="16.5" customHeight="1">
      <c r="A76" s="22">
        <v>21</v>
      </c>
      <c r="B76" s="22" t="s">
        <v>248</v>
      </c>
      <c r="C76" s="7" t="s">
        <v>154</v>
      </c>
      <c r="D76" s="4">
        <v>28465</v>
      </c>
      <c r="E76" s="2" t="s">
        <v>57</v>
      </c>
      <c r="F76" s="22">
        <v>5</v>
      </c>
      <c r="G76" s="22">
        <v>1</v>
      </c>
      <c r="H76" s="22">
        <f t="shared" si="2"/>
        <v>6</v>
      </c>
      <c r="I76" s="22">
        <v>6</v>
      </c>
      <c r="J76" s="22">
        <v>56</v>
      </c>
      <c r="K76" s="91">
        <f t="shared" si="3"/>
        <v>12</v>
      </c>
      <c r="L76" s="44"/>
    </row>
    <row r="77" spans="1:12" s="16" customFormat="1" ht="16.5" customHeight="1">
      <c r="A77" s="22">
        <v>22</v>
      </c>
      <c r="B77" s="22" t="s">
        <v>249</v>
      </c>
      <c r="C77" s="7" t="s">
        <v>186</v>
      </c>
      <c r="D77" s="2" t="s">
        <v>124</v>
      </c>
      <c r="E77" s="2" t="s">
        <v>46</v>
      </c>
      <c r="F77" s="22">
        <v>5</v>
      </c>
      <c r="G77" s="22"/>
      <c r="H77" s="22">
        <f t="shared" si="2"/>
        <v>5</v>
      </c>
      <c r="I77" s="22">
        <v>5</v>
      </c>
      <c r="J77" s="22">
        <v>63</v>
      </c>
      <c r="K77" s="91">
        <f t="shared" si="3"/>
        <v>10</v>
      </c>
      <c r="L77" s="44"/>
    </row>
    <row r="78" spans="1:12" s="16" customFormat="1" ht="16.5" customHeight="1">
      <c r="A78" s="22">
        <v>23</v>
      </c>
      <c r="B78" s="22" t="s">
        <v>250</v>
      </c>
      <c r="C78" s="7" t="s">
        <v>159</v>
      </c>
      <c r="D78" s="4" t="s">
        <v>45</v>
      </c>
      <c r="E78" s="4" t="s">
        <v>74</v>
      </c>
      <c r="F78" s="22">
        <v>5</v>
      </c>
      <c r="G78" s="22">
        <v>1</v>
      </c>
      <c r="H78" s="22">
        <f t="shared" si="2"/>
        <v>6</v>
      </c>
      <c r="I78" s="22">
        <v>5.5</v>
      </c>
      <c r="J78" s="22">
        <v>64</v>
      </c>
      <c r="K78" s="91">
        <f t="shared" si="3"/>
        <v>11.5</v>
      </c>
      <c r="L78" s="44"/>
    </row>
    <row r="79" spans="1:12" s="66" customFormat="1" ht="16.5" customHeight="1">
      <c r="A79" s="62">
        <v>24</v>
      </c>
      <c r="B79" s="62" t="s">
        <v>251</v>
      </c>
      <c r="C79" s="67" t="s">
        <v>187</v>
      </c>
      <c r="D79" s="65">
        <v>32120</v>
      </c>
      <c r="E79" s="64" t="s">
        <v>46</v>
      </c>
      <c r="F79" s="62"/>
      <c r="G79" s="62"/>
      <c r="H79" s="62"/>
      <c r="I79" s="62"/>
      <c r="J79" s="62"/>
      <c r="K79" s="102"/>
      <c r="L79" s="58" t="s">
        <v>504</v>
      </c>
    </row>
    <row r="80" spans="1:12" s="16" customFormat="1" ht="16.5" customHeight="1">
      <c r="A80" s="22">
        <v>25</v>
      </c>
      <c r="B80" s="22" t="s">
        <v>252</v>
      </c>
      <c r="C80" s="7" t="s">
        <v>189</v>
      </c>
      <c r="D80" s="4">
        <v>27303</v>
      </c>
      <c r="E80" s="2" t="s">
        <v>46</v>
      </c>
      <c r="F80" s="22">
        <v>5</v>
      </c>
      <c r="G80" s="22">
        <v>1</v>
      </c>
      <c r="H80" s="22">
        <f t="shared" si="2"/>
        <v>6</v>
      </c>
      <c r="I80" s="22">
        <v>4</v>
      </c>
      <c r="J80" s="22">
        <v>60</v>
      </c>
      <c r="K80" s="91">
        <f t="shared" si="3"/>
        <v>10</v>
      </c>
      <c r="L80" s="44"/>
    </row>
    <row r="81" spans="1:12" s="16" customFormat="1" ht="16.5" customHeight="1">
      <c r="A81" s="22">
        <v>26</v>
      </c>
      <c r="B81" s="22" t="s">
        <v>253</v>
      </c>
      <c r="C81" s="7" t="s">
        <v>160</v>
      </c>
      <c r="D81" s="4">
        <v>28651</v>
      </c>
      <c r="E81" s="4" t="s">
        <v>62</v>
      </c>
      <c r="F81" s="22">
        <v>6</v>
      </c>
      <c r="G81" s="22">
        <v>1</v>
      </c>
      <c r="H81" s="22">
        <f t="shared" si="2"/>
        <v>7</v>
      </c>
      <c r="I81" s="22">
        <v>6</v>
      </c>
      <c r="J81" s="22">
        <v>59</v>
      </c>
      <c r="K81" s="91">
        <f t="shared" si="3"/>
        <v>13</v>
      </c>
      <c r="L81" s="44"/>
    </row>
    <row r="82" spans="1:12" s="16" customFormat="1" ht="16.5" customHeight="1">
      <c r="A82" s="22">
        <v>27</v>
      </c>
      <c r="B82" s="22" t="s">
        <v>254</v>
      </c>
      <c r="C82" s="7" t="s">
        <v>188</v>
      </c>
      <c r="D82" s="3" t="s">
        <v>125</v>
      </c>
      <c r="E82" s="2" t="s">
        <v>46</v>
      </c>
      <c r="F82" s="22">
        <v>6</v>
      </c>
      <c r="G82" s="22"/>
      <c r="H82" s="22">
        <f t="shared" si="2"/>
        <v>6</v>
      </c>
      <c r="I82" s="22">
        <v>6</v>
      </c>
      <c r="J82" s="22">
        <v>67</v>
      </c>
      <c r="K82" s="91">
        <f t="shared" si="3"/>
        <v>12</v>
      </c>
      <c r="L82" s="44"/>
    </row>
    <row r="83" spans="1:12" s="16" customFormat="1" ht="16.5" customHeight="1">
      <c r="A83" s="22">
        <v>28</v>
      </c>
      <c r="B83" s="22" t="s">
        <v>255</v>
      </c>
      <c r="C83" s="7" t="s">
        <v>161</v>
      </c>
      <c r="D83" s="4">
        <v>31415</v>
      </c>
      <c r="E83" s="4" t="s">
        <v>63</v>
      </c>
      <c r="F83" s="22">
        <v>6</v>
      </c>
      <c r="G83" s="22"/>
      <c r="H83" s="22">
        <f t="shared" si="2"/>
        <v>6</v>
      </c>
      <c r="I83" s="22">
        <v>5.5</v>
      </c>
      <c r="J83" s="22">
        <v>58</v>
      </c>
      <c r="K83" s="91">
        <f t="shared" si="3"/>
        <v>11.5</v>
      </c>
      <c r="L83" s="44"/>
    </row>
    <row r="84" spans="1:12" s="16" customFormat="1" ht="16.5" customHeight="1">
      <c r="A84" s="22">
        <v>29</v>
      </c>
      <c r="B84" s="22" t="s">
        <v>256</v>
      </c>
      <c r="C84" s="105" t="s">
        <v>162</v>
      </c>
      <c r="D84" s="4">
        <v>26816</v>
      </c>
      <c r="E84" s="4" t="s">
        <v>65</v>
      </c>
      <c r="F84" s="22">
        <v>5</v>
      </c>
      <c r="G84" s="22"/>
      <c r="H84" s="22">
        <f t="shared" si="2"/>
        <v>5</v>
      </c>
      <c r="I84" s="22">
        <v>5.5</v>
      </c>
      <c r="J84" s="22">
        <v>57</v>
      </c>
      <c r="K84" s="91">
        <f t="shared" si="3"/>
        <v>10.5</v>
      </c>
      <c r="L84" s="44"/>
    </row>
    <row r="85" spans="1:12" s="16" customFormat="1" ht="16.5" customHeight="1">
      <c r="A85" s="22">
        <v>30</v>
      </c>
      <c r="B85" s="22" t="s">
        <v>257</v>
      </c>
      <c r="C85" s="7" t="s">
        <v>163</v>
      </c>
      <c r="D85" s="4">
        <v>29565</v>
      </c>
      <c r="E85" s="4" t="s">
        <v>68</v>
      </c>
      <c r="F85" s="22">
        <v>5</v>
      </c>
      <c r="G85" s="22"/>
      <c r="H85" s="22">
        <f t="shared" si="2"/>
        <v>5</v>
      </c>
      <c r="I85" s="22">
        <v>5</v>
      </c>
      <c r="J85" s="22">
        <v>56</v>
      </c>
      <c r="K85" s="91">
        <f t="shared" si="3"/>
        <v>10</v>
      </c>
      <c r="L85" s="44"/>
    </row>
    <row r="86" spans="1:12" s="16" customFormat="1" ht="16.5" customHeight="1">
      <c r="A86" s="23">
        <v>31</v>
      </c>
      <c r="B86" s="23" t="s">
        <v>258</v>
      </c>
      <c r="C86" s="94" t="s">
        <v>164</v>
      </c>
      <c r="D86" s="95" t="s">
        <v>24</v>
      </c>
      <c r="E86" s="95" t="s">
        <v>57</v>
      </c>
      <c r="F86" s="23">
        <v>5</v>
      </c>
      <c r="G86" s="23"/>
      <c r="H86" s="23">
        <f t="shared" si="2"/>
        <v>5</v>
      </c>
      <c r="I86" s="23">
        <v>5</v>
      </c>
      <c r="J86" s="23">
        <v>50</v>
      </c>
      <c r="K86" s="92">
        <f t="shared" si="3"/>
        <v>10</v>
      </c>
      <c r="L86" s="24"/>
    </row>
    <row r="87" spans="1:12" s="28" customFormat="1" ht="21" customHeight="1">
      <c r="A87" s="27"/>
      <c r="E87" s="34"/>
      <c r="F87" s="29"/>
      <c r="G87" s="29"/>
      <c r="H87" s="29"/>
      <c r="I87" s="29"/>
      <c r="J87" s="29"/>
      <c r="K87" s="34"/>
      <c r="L87" s="73"/>
    </row>
    <row r="88" spans="1:12" s="28" customFormat="1" ht="12.75" customHeight="1">
      <c r="A88" s="101"/>
      <c r="D88" s="29"/>
      <c r="E88" s="29"/>
      <c r="F88" s="29"/>
      <c r="G88" s="29"/>
      <c r="H88" s="29"/>
      <c r="I88" s="29"/>
      <c r="J88" s="29"/>
      <c r="K88" s="30"/>
      <c r="L88" s="73"/>
    </row>
    <row r="89" spans="4:12" s="28" customFormat="1" ht="12.75" customHeight="1">
      <c r="D89" s="29"/>
      <c r="E89" s="29"/>
      <c r="F89" s="29"/>
      <c r="G89" s="29"/>
      <c r="H89" s="29"/>
      <c r="I89" s="29"/>
      <c r="J89" s="29"/>
      <c r="K89" s="30"/>
      <c r="L89" s="73"/>
    </row>
    <row r="90" spans="4:12" s="28" customFormat="1" ht="12.75" customHeight="1">
      <c r="D90" s="29"/>
      <c r="E90" s="29"/>
      <c r="F90" s="29"/>
      <c r="G90" s="29"/>
      <c r="H90" s="29"/>
      <c r="I90" s="29"/>
      <c r="J90" s="29"/>
      <c r="K90" s="30"/>
      <c r="L90" s="73"/>
    </row>
    <row r="91" spans="1:12" s="28" customFormat="1" ht="12.75" customHeight="1">
      <c r="A91" s="29"/>
      <c r="C91" s="30"/>
      <c r="D91" s="29"/>
      <c r="E91" s="29"/>
      <c r="F91" s="30"/>
      <c r="G91" s="30"/>
      <c r="H91" s="30"/>
      <c r="I91" s="29"/>
      <c r="J91" s="29"/>
      <c r="K91" s="30"/>
      <c r="L91" s="73"/>
    </row>
    <row r="92" spans="1:12" s="28" customFormat="1" ht="12.75" customHeight="1">
      <c r="A92" s="29"/>
      <c r="C92" s="29"/>
      <c r="D92" s="29"/>
      <c r="E92" s="29"/>
      <c r="F92" s="29"/>
      <c r="G92" s="29"/>
      <c r="H92" s="29"/>
      <c r="I92" s="29"/>
      <c r="J92" s="29"/>
      <c r="K92" s="30"/>
      <c r="L92" s="73"/>
    </row>
  </sheetData>
  <mergeCells count="24">
    <mergeCell ref="F54:H54"/>
    <mergeCell ref="I54:I55"/>
    <mergeCell ref="J54:J55"/>
    <mergeCell ref="E1:L1"/>
    <mergeCell ref="E48:L48"/>
    <mergeCell ref="F7:H7"/>
    <mergeCell ref="F6:J6"/>
    <mergeCell ref="I7:I8"/>
    <mergeCell ref="J7:J8"/>
    <mergeCell ref="A6:A8"/>
    <mergeCell ref="B6:B8"/>
    <mergeCell ref="C6:C8"/>
    <mergeCell ref="D6:D8"/>
    <mergeCell ref="E6:E8"/>
    <mergeCell ref="K6:K8"/>
    <mergeCell ref="L6:L8"/>
    <mergeCell ref="A53:A55"/>
    <mergeCell ref="B53:B55"/>
    <mergeCell ref="C53:C55"/>
    <mergeCell ref="D53:D55"/>
    <mergeCell ref="E53:E55"/>
    <mergeCell ref="F53:J53"/>
    <mergeCell ref="K53:K55"/>
    <mergeCell ref="L53:L55"/>
  </mergeCells>
  <printOptions/>
  <pageMargins left="0.17" right="0.32" top="0.5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Vu Lam</dc:creator>
  <cp:keywords/>
  <dc:description/>
  <cp:lastModifiedBy>Duong Viet Phuong</cp:lastModifiedBy>
  <cp:lastPrinted>2011-03-23T04:21:41Z</cp:lastPrinted>
  <dcterms:created xsi:type="dcterms:W3CDTF">1999-04-12T17:14:06Z</dcterms:created>
  <dcterms:modified xsi:type="dcterms:W3CDTF">2011-03-23T04:25:22Z</dcterms:modified>
  <cp:category/>
  <cp:version/>
  <cp:contentType/>
  <cp:contentStatus/>
</cp:coreProperties>
</file>