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Tong hop diem" sheetId="1" r:id="rId1"/>
  </sheets>
  <definedNames>
    <definedName name="_xlnm.Print_Titles" localSheetId="0">'Tong hop diem'!$6:$8</definedName>
  </definedNames>
  <calcPr fullCalcOnLoad="1"/>
</workbook>
</file>

<file path=xl/sharedStrings.xml><?xml version="1.0" encoding="utf-8"?>
<sst xmlns="http://schemas.openxmlformats.org/spreadsheetml/2006/main" count="311" uniqueCount="266">
  <si>
    <t>TT</t>
  </si>
  <si>
    <t>Họ và tên</t>
  </si>
  <si>
    <t>TRƯỜNG ĐẠI HỌC LÂM NGHIỆP</t>
  </si>
  <si>
    <t>Đinh Mạnh Dũng</t>
  </si>
  <si>
    <t>26/12/1990</t>
  </si>
  <si>
    <t>Nguyễn Trung Hiếu</t>
  </si>
  <si>
    <t>28/12/1989</t>
  </si>
  <si>
    <t>Võ Thị Hải Hiền</t>
  </si>
  <si>
    <t>Nguyễn Thị Lương</t>
  </si>
  <si>
    <t>Đoàn Thị Thanh Hương</t>
  </si>
  <si>
    <t>16/6/1985</t>
  </si>
  <si>
    <t>Phạm Thị Thu Hiền</t>
  </si>
  <si>
    <t>Lê Ngọc Diệp</t>
  </si>
  <si>
    <t>Nguyễn Thị Thu Trang</t>
  </si>
  <si>
    <t>13/12/1990</t>
  </si>
  <si>
    <t>Nguyễn Thị Thanh Hoa</t>
  </si>
  <si>
    <t>23/7/1990</t>
  </si>
  <si>
    <t>Lý Thị Yến</t>
  </si>
  <si>
    <t>24/11/1990</t>
  </si>
  <si>
    <t>Nguyễn Thị Thu Nga</t>
  </si>
  <si>
    <t>28/7/1989</t>
  </si>
  <si>
    <t>Khuất Thị Hằng</t>
  </si>
  <si>
    <t>Lê Thị Hằng Nga</t>
  </si>
  <si>
    <t>Nguyễn Bá Huân</t>
  </si>
  <si>
    <t>27/4/1990</t>
  </si>
  <si>
    <t>Phạm Thị Nga</t>
  </si>
  <si>
    <t>28/9/1986</t>
  </si>
  <si>
    <t>Nguyễn Duy Nam</t>
  </si>
  <si>
    <t>25/11/1989</t>
  </si>
  <si>
    <t>Đào Thị Hồng</t>
  </si>
  <si>
    <t>23/9/1990</t>
  </si>
  <si>
    <t>Trần Thị Thơm</t>
  </si>
  <si>
    <t>21/2/1989</t>
  </si>
  <si>
    <t>Đỗ Văn Hạnh</t>
  </si>
  <si>
    <t>Khúc Thị Ngoan</t>
  </si>
  <si>
    <t>19/4/1990</t>
  </si>
  <si>
    <t>Nguyễn Tiến Huy</t>
  </si>
  <si>
    <t>Trần Văn Hùng</t>
  </si>
  <si>
    <t>20/1/1988</t>
  </si>
  <si>
    <t>Trần Bá Phan</t>
  </si>
  <si>
    <t>Vũ Thị Ngọc Thảo</t>
  </si>
  <si>
    <t>Phan Mai Anh</t>
  </si>
  <si>
    <t>Chu Lê Vân</t>
  </si>
  <si>
    <t>18/1/1989</t>
  </si>
  <si>
    <t>Nguyễn Thị Vân Hà</t>
  </si>
  <si>
    <t>22/9/1977</t>
  </si>
  <si>
    <t>Phùng Thanh Hương</t>
  </si>
  <si>
    <t>Đặng Thị Hường</t>
  </si>
  <si>
    <t>17/8/1987</t>
  </si>
  <si>
    <t>Vũ Thị Hường</t>
  </si>
  <si>
    <t>Đỗ Thị Thu Hà</t>
  </si>
  <si>
    <t>Trần Quốc Đạt</t>
  </si>
  <si>
    <t>18/6/1975</t>
  </si>
  <si>
    <t>Phạm Quang Đạt</t>
  </si>
  <si>
    <t>27/11/1989</t>
  </si>
  <si>
    <t>Hoàng Gia Dương</t>
  </si>
  <si>
    <t>Trần Đình Thìn</t>
  </si>
  <si>
    <t>Phạm Văn Thuyết</t>
  </si>
  <si>
    <t>22/12/1985</t>
  </si>
  <si>
    <t>Phạm Minh Việt</t>
  </si>
  <si>
    <t>19/12/1983</t>
  </si>
  <si>
    <t>Đặng Văn Đức</t>
  </si>
  <si>
    <t>Hoàng Minh Đức</t>
  </si>
  <si>
    <t>Nguyễn Gia Hồng Đức</t>
  </si>
  <si>
    <t>Nguyễn Đức Bình</t>
  </si>
  <si>
    <t>16/8/1989</t>
  </si>
  <si>
    <t>Kiều Tuấn Cường</t>
  </si>
  <si>
    <t>19/8/1990</t>
  </si>
  <si>
    <t>Nguyễn Thanh Hà</t>
  </si>
  <si>
    <t>29/8/1990</t>
  </si>
  <si>
    <t>Vũ Duy Mạnh</t>
  </si>
  <si>
    <t>26/10/1990</t>
  </si>
  <si>
    <t>Vũ Thị Hương</t>
  </si>
  <si>
    <t>19/9/1990</t>
  </si>
  <si>
    <t>Phạm Tiến Thế</t>
  </si>
  <si>
    <t>27/5/1990</t>
  </si>
  <si>
    <t>Nguyễn Xuân Hoà</t>
  </si>
  <si>
    <t>Nguyễn Việt Khoa</t>
  </si>
  <si>
    <t>Đào Trọng Quynh</t>
  </si>
  <si>
    <t>20/7/1982</t>
  </si>
  <si>
    <t>4/10/1980</t>
  </si>
  <si>
    <t>Vũ Minh Cường</t>
  </si>
  <si>
    <t>Trần Thị Hằng</t>
  </si>
  <si>
    <t>7/5/1981</t>
  </si>
  <si>
    <t>Lê Sỹ Doanh</t>
  </si>
  <si>
    <t>29/4/1984</t>
  </si>
  <si>
    <t>Lê Thị Thu Hiền</t>
  </si>
  <si>
    <t>21/4/1983</t>
  </si>
  <si>
    <t>Trần Đức Thắng</t>
  </si>
  <si>
    <t>13/6/1980</t>
  </si>
  <si>
    <t>Cao Thị Hoa</t>
  </si>
  <si>
    <t>13/12/1984</t>
  </si>
  <si>
    <t>Trần Minh Hải</t>
  </si>
  <si>
    <t>Mạc Thị Thu Hằng</t>
  </si>
  <si>
    <t>Dương Việt Hùng</t>
  </si>
  <si>
    <t>16/7/1981</t>
  </si>
  <si>
    <t>Vũ Văn Lương</t>
  </si>
  <si>
    <t>20/1/1979</t>
  </si>
  <si>
    <t>Nguyễn Văn Quế</t>
  </si>
  <si>
    <t>Nguyễn Văn Hồng</t>
  </si>
  <si>
    <t>23/10/1984</t>
  </si>
  <si>
    <t>25/4/1984</t>
  </si>
  <si>
    <t>Lù Thị Hương</t>
  </si>
  <si>
    <t>Dương Như Quỳnh</t>
  </si>
  <si>
    <t>Hồ Viết Thành</t>
  </si>
  <si>
    <t>30/3/1978</t>
  </si>
  <si>
    <t>Nguyễn Xuân Giang</t>
  </si>
  <si>
    <t>9/9/1985</t>
  </si>
  <si>
    <t>16/1/1990</t>
  </si>
  <si>
    <t>Số báo danh</t>
  </si>
  <si>
    <t>Ngày sinh</t>
  </si>
  <si>
    <t>Nguyễn Thị Phương Thảo</t>
  </si>
  <si>
    <t>ĐHLN 01</t>
  </si>
  <si>
    <t>ĐHLN 02</t>
  </si>
  <si>
    <t>ĐHLN 03</t>
  </si>
  <si>
    <t>ĐHLN 04</t>
  </si>
  <si>
    <t>ĐHLN 05</t>
  </si>
  <si>
    <t>ĐHLN 06</t>
  </si>
  <si>
    <t>ĐHLN 07</t>
  </si>
  <si>
    <t>ĐHLN 08</t>
  </si>
  <si>
    <t>ĐHLN 09</t>
  </si>
  <si>
    <t>ĐHLN 10</t>
  </si>
  <si>
    <t>ĐHLN 11</t>
  </si>
  <si>
    <t>ĐHLN 12</t>
  </si>
  <si>
    <t>ĐHLN 13</t>
  </si>
  <si>
    <t>ĐHLN 14</t>
  </si>
  <si>
    <t>ĐHLN 15</t>
  </si>
  <si>
    <t>ĐHLN 16</t>
  </si>
  <si>
    <t>ĐHLN 17</t>
  </si>
  <si>
    <t>ĐHLN 18</t>
  </si>
  <si>
    <t>ĐHLN 19</t>
  </si>
  <si>
    <t>ĐHLN 20</t>
  </si>
  <si>
    <t>ĐHLN 21</t>
  </si>
  <si>
    <t>ĐHLN 22</t>
  </si>
  <si>
    <t>ĐHLN 23</t>
  </si>
  <si>
    <t>ĐHLN 24</t>
  </si>
  <si>
    <t>ĐHLN 25</t>
  </si>
  <si>
    <t>ĐHLN 26</t>
  </si>
  <si>
    <t>ĐHLN 27</t>
  </si>
  <si>
    <t>ĐHLN 28</t>
  </si>
  <si>
    <t>ĐHLN 29</t>
  </si>
  <si>
    <t>ĐHLN 30</t>
  </si>
  <si>
    <t>ĐHLN 31</t>
  </si>
  <si>
    <t>ĐHLN 32</t>
  </si>
  <si>
    <t>ĐHLN 33</t>
  </si>
  <si>
    <t>ĐHLN 34</t>
  </si>
  <si>
    <t>ĐHLN 35</t>
  </si>
  <si>
    <t>ĐHLN 36</t>
  </si>
  <si>
    <t>ĐHLN 37</t>
  </si>
  <si>
    <t>ĐHLN 38</t>
  </si>
  <si>
    <t>ĐHLN 39</t>
  </si>
  <si>
    <t>ĐHLN 40</t>
  </si>
  <si>
    <t>ĐHLN 41</t>
  </si>
  <si>
    <t>ĐHLN 42</t>
  </si>
  <si>
    <t>ĐHLN 43</t>
  </si>
  <si>
    <t>ĐHLN 44</t>
  </si>
  <si>
    <t>ĐHLN 45</t>
  </si>
  <si>
    <t>ĐHLN 46</t>
  </si>
  <si>
    <t>ĐHLN 47</t>
  </si>
  <si>
    <t>ĐHLN 48</t>
  </si>
  <si>
    <t>ĐHLN 49</t>
  </si>
  <si>
    <t>ĐHLN 50</t>
  </si>
  <si>
    <t>ĐHLN 51</t>
  </si>
  <si>
    <t>ĐHLN 52</t>
  </si>
  <si>
    <t>ĐHLN 53</t>
  </si>
  <si>
    <t>ĐHLN 54</t>
  </si>
  <si>
    <t>ĐHLN 55</t>
  </si>
  <si>
    <t>ĐHLN 56</t>
  </si>
  <si>
    <t>ĐHLN 57</t>
  </si>
  <si>
    <t>ĐHLN 58</t>
  </si>
  <si>
    <t>ĐHLN 59</t>
  </si>
  <si>
    <t>ĐHLN 60</t>
  </si>
  <si>
    <t>ĐHLN 61</t>
  </si>
  <si>
    <t>ĐHLN 62</t>
  </si>
  <si>
    <t>ĐHLN 63</t>
  </si>
  <si>
    <t>ĐHLN 64</t>
  </si>
  <si>
    <t>ĐHLN 65</t>
  </si>
  <si>
    <t>ĐHLN 66</t>
  </si>
  <si>
    <t>ĐHLN 67</t>
  </si>
  <si>
    <t>Miễn thi</t>
  </si>
  <si>
    <t>Bỏ thi</t>
  </si>
  <si>
    <t>Phạm Ngọc Văn</t>
  </si>
  <si>
    <t>17/11/1989</t>
  </si>
  <si>
    <t>Phạm Thị Hoài Thương</t>
  </si>
  <si>
    <t>Phan Thị Liễu</t>
  </si>
  <si>
    <t>19/12/1990</t>
  </si>
  <si>
    <t>Phạm Thị Thu Hương</t>
  </si>
  <si>
    <t>24/7/1989</t>
  </si>
  <si>
    <t>Phan Văn Tuấn</t>
  </si>
  <si>
    <t>Phan Trọng Thế</t>
  </si>
  <si>
    <t>Đặng Thị Lan Anh</t>
  </si>
  <si>
    <t>29/12/1989</t>
  </si>
  <si>
    <t>Nguyễn Thị Thu Hương</t>
  </si>
  <si>
    <t>Trần Thị Ngoan</t>
  </si>
  <si>
    <t>Nguyễn Thị Hiếu</t>
  </si>
  <si>
    <t>20/6/1982</t>
  </si>
  <si>
    <t>Lê Quang Chung</t>
  </si>
  <si>
    <t>15/1/1988</t>
  </si>
  <si>
    <t>Nguyễn Thị Liên</t>
  </si>
  <si>
    <t>01-ĐN</t>
  </si>
  <si>
    <t>02-ĐN</t>
  </si>
  <si>
    <t>03-ĐN</t>
  </si>
  <si>
    <t>04-ĐN</t>
  </si>
  <si>
    <t>05-ĐN</t>
  </si>
  <si>
    <t>06-ĐN</t>
  </si>
  <si>
    <t>07-ĐN</t>
  </si>
  <si>
    <t>08-ĐN</t>
  </si>
  <si>
    <t>09-ĐN</t>
  </si>
  <si>
    <t>10-ĐN</t>
  </si>
  <si>
    <t>11-ĐN</t>
  </si>
  <si>
    <t>12-ĐN</t>
  </si>
  <si>
    <t>13-ĐN</t>
  </si>
  <si>
    <t>Văn Nữ Thái Thiên</t>
  </si>
  <si>
    <t>CHỦ TỊCH HỘI ĐỒNG TDVC</t>
  </si>
  <si>
    <t>HIỆU TRƯỞNG</t>
  </si>
  <si>
    <t>BỘ NÔNG NGHIỆP VÀ PTNT</t>
  </si>
  <si>
    <t>Giáo dục thể chất</t>
  </si>
  <si>
    <t>Vị trí tuyển dụng</t>
  </si>
  <si>
    <t>BM Tin học</t>
  </si>
  <si>
    <t>BM Ngoại ngữ</t>
  </si>
  <si>
    <t>BM Quản trị kinh doanh</t>
  </si>
  <si>
    <t>BM Kế toán tài chinh                                      (ngành Kế toán)</t>
  </si>
  <si>
    <t>BM Kế toán tài chinh                                      (ngành Tài chính ngân hàng)</t>
  </si>
  <si>
    <t>BM Quản lý đất đai</t>
  </si>
  <si>
    <t>BM Lâm sinh</t>
  </si>
  <si>
    <t>BM Lâm nghiệp đô thị</t>
  </si>
  <si>
    <t xml:space="preserve">TT TNTH khoa LH </t>
  </si>
  <si>
    <t>BM Hoá đại cương</t>
  </si>
  <si>
    <t>Phòng  TCCB</t>
  </si>
  <si>
    <t>Phòng HCTH</t>
  </si>
  <si>
    <t>Phòng KT &amp; ĐBCL</t>
  </si>
  <si>
    <t>Khoa ĐTSĐH</t>
  </si>
  <si>
    <t>Thư viện</t>
  </si>
  <si>
    <t>Phòng TCKT</t>
  </si>
  <si>
    <t>Viện STR &amp; MT</t>
  </si>
  <si>
    <t>Trung tâm DV</t>
  </si>
  <si>
    <t>Ban CNTT</t>
  </si>
  <si>
    <t>Môn Kinh tế - CS2</t>
  </si>
  <si>
    <t>Môn Kế toán - CS2</t>
  </si>
  <si>
    <t>Môn Quản lý đất đai</t>
  </si>
  <si>
    <t>Môn QLTNR&amp;MT - CS2</t>
  </si>
  <si>
    <t>Môn QLMT - CS2</t>
  </si>
  <si>
    <t>Ban LLCT - CS2</t>
  </si>
  <si>
    <t xml:space="preserve">TT TH khoa KT &amp; QTKD </t>
  </si>
  <si>
    <t>TT TH khoa KT &amp; QTKD</t>
  </si>
  <si>
    <t>Chỉ tiêu</t>
  </si>
  <si>
    <t>Tin học</t>
  </si>
  <si>
    <t>Ngoại ngữ</t>
  </si>
  <si>
    <t>Kiến thức chung</t>
  </si>
  <si>
    <t>Lý thuyết CM</t>
  </si>
  <si>
    <t>Tổng điểm</t>
  </si>
  <si>
    <t>Điểm 
hệ số</t>
  </si>
  <si>
    <t>Điểm
 thi</t>
  </si>
  <si>
    <t xml:space="preserve"> Vấn đáp 
chuyên môn</t>
  </si>
  <si>
    <t>BM Công nghệ đồ mộc và thiết kế nội thất</t>
  </si>
  <si>
    <t>BM Kỹ thuật công trình</t>
  </si>
  <si>
    <t>Phạm Thị Kim Chi</t>
  </si>
  <si>
    <t>BIỂU TỔNG HỢP ĐIỂM THI TUYỂN DỤNG VIÊN CHỨC NĂM 2012</t>
  </si>
  <si>
    <t>Trần Hữu Viên</t>
  </si>
  <si>
    <t>1</t>
  </si>
  <si>
    <t>2</t>
  </si>
  <si>
    <t>3</t>
  </si>
  <si>
    <t>4</t>
  </si>
  <si>
    <t>Môn điều kiện</t>
  </si>
  <si>
    <t>Các môn tính điểm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</si>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</sst>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11">
    <font>
      <sz val="10"/>
      <name val="Arial"/>
      <family val="0"/>
    </font>
    <font>
      <sz val="14"/>
      <name val=".VnTime"/>
      <family val="0"/>
    </font>
    <font>
      <u val="single"/>
      <sz val="14"/>
      <color indexed="36"/>
      <name val=".VnTime"/>
      <family val="0"/>
    </font>
    <font>
      <u val="single"/>
      <sz val="14"/>
      <color indexed="12"/>
      <name val=".VnTim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wrapText="1"/>
    </xf>
    <xf numFmtId="0" fontId="8" fillId="0" borderId="1" xfId="21" applyFont="1" applyFill="1" applyBorder="1" applyAlignment="1">
      <alignment horizontal="center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14" fontId="8" fillId="0" borderId="1" xfId="21" applyNumberFormat="1" applyFont="1" applyFill="1" applyBorder="1" applyAlignment="1">
      <alignment horizontal="center" vertical="center" wrapText="1"/>
      <protection/>
    </xf>
    <xf numFmtId="2" fontId="8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left"/>
      <protection/>
    </xf>
    <xf numFmtId="14" fontId="8" fillId="0" borderId="1" xfId="21" applyNumberFormat="1" applyFont="1" applyFill="1" applyBorder="1" applyAlignment="1">
      <alignment horizontal="center"/>
      <protection/>
    </xf>
    <xf numFmtId="2" fontId="8" fillId="0" borderId="1" xfId="0" applyNumberFormat="1" applyFont="1" applyFill="1" applyBorder="1" applyAlignment="1">
      <alignment horizontal="center"/>
    </xf>
    <xf numFmtId="49" fontId="8" fillId="0" borderId="1" xfId="21" applyNumberFormat="1" applyFont="1" applyFill="1" applyBorder="1" applyAlignment="1">
      <alignment horizontal="left" vertical="center" wrapText="1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14" fontId="8" fillId="0" borderId="2" xfId="21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8" fillId="0" borderId="3" xfId="2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8" fillId="0" borderId="1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 quotePrefix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8" xfId="21" applyNumberFormat="1" applyFont="1" applyFill="1" applyBorder="1" applyAlignment="1">
      <alignment horizontal="center" vertical="center"/>
      <protection/>
    </xf>
    <xf numFmtId="14" fontId="8" fillId="0" borderId="1" xfId="21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4" fontId="8" fillId="0" borderId="7" xfId="21" applyNumberFormat="1" applyFont="1" applyFill="1" applyBorder="1" applyAlignment="1" quotePrefix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14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C74">
      <selection activeCell="R71" sqref="R71"/>
    </sheetView>
  </sheetViews>
  <sheetFormatPr defaultColWidth="9.140625" defaultRowHeight="12.75"/>
  <cols>
    <col min="1" max="1" width="4.57421875" style="2" customWidth="1"/>
    <col min="2" max="2" width="23.8515625" style="2" customWidth="1"/>
    <col min="3" max="3" width="12.00390625" style="2" customWidth="1"/>
    <col min="4" max="4" width="13.00390625" style="2" customWidth="1"/>
    <col min="5" max="5" width="25.140625" style="2" customWidth="1"/>
    <col min="6" max="6" width="7.140625" style="2" customWidth="1"/>
    <col min="7" max="7" width="8.421875" style="2" customWidth="1"/>
    <col min="8" max="8" width="8.57421875" style="2" customWidth="1"/>
    <col min="9" max="9" width="7.00390625" style="2" customWidth="1"/>
    <col min="10" max="10" width="8.8515625" style="2" customWidth="1"/>
    <col min="11" max="11" width="8.00390625" style="2" customWidth="1"/>
    <col min="12" max="12" width="8.7109375" style="2" customWidth="1"/>
    <col min="13" max="13" width="9.28125" style="3" customWidth="1"/>
    <col min="14" max="16384" width="9.140625" style="2" customWidth="1"/>
  </cols>
  <sheetData>
    <row r="1" spans="1:5" ht="15.75">
      <c r="A1" s="49" t="s">
        <v>215</v>
      </c>
      <c r="B1" s="49"/>
      <c r="C1" s="49"/>
      <c r="D1" s="1"/>
      <c r="E1" s="1"/>
    </row>
    <row r="2" spans="1:5" ht="15.75">
      <c r="A2" s="45" t="s">
        <v>2</v>
      </c>
      <c r="B2" s="45"/>
      <c r="C2" s="45"/>
      <c r="D2" s="1"/>
      <c r="E2" s="1"/>
    </row>
    <row r="4" spans="1:13" ht="15.75">
      <c r="A4" s="45" t="s">
        <v>257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6" spans="1:13" ht="15.75">
      <c r="A6" s="46" t="s">
        <v>0</v>
      </c>
      <c r="B6" s="46" t="s">
        <v>1</v>
      </c>
      <c r="C6" s="46" t="s">
        <v>110</v>
      </c>
      <c r="D6" s="46" t="s">
        <v>109</v>
      </c>
      <c r="E6" s="46" t="s">
        <v>217</v>
      </c>
      <c r="F6" s="46" t="s">
        <v>245</v>
      </c>
      <c r="G6" s="26" t="s">
        <v>263</v>
      </c>
      <c r="H6" s="26"/>
      <c r="I6" s="27" t="s">
        <v>264</v>
      </c>
      <c r="J6" s="27"/>
      <c r="K6" s="27"/>
      <c r="L6" s="27"/>
      <c r="M6" s="28"/>
    </row>
    <row r="7" spans="1:13" ht="33" customHeight="1">
      <c r="A7" s="40"/>
      <c r="B7" s="40"/>
      <c r="C7" s="40"/>
      <c r="D7" s="40"/>
      <c r="E7" s="40"/>
      <c r="F7" s="40"/>
      <c r="G7" s="43" t="s">
        <v>246</v>
      </c>
      <c r="H7" s="43" t="s">
        <v>247</v>
      </c>
      <c r="I7" s="43" t="s">
        <v>248</v>
      </c>
      <c r="J7" s="43" t="s">
        <v>249</v>
      </c>
      <c r="K7" s="24" t="s">
        <v>253</v>
      </c>
      <c r="L7" s="26"/>
      <c r="M7" s="43" t="s">
        <v>250</v>
      </c>
    </row>
    <row r="8" spans="1:13" ht="33" customHeight="1">
      <c r="A8" s="47"/>
      <c r="B8" s="47"/>
      <c r="C8" s="47"/>
      <c r="D8" s="47"/>
      <c r="E8" s="47"/>
      <c r="F8" s="47"/>
      <c r="G8" s="43"/>
      <c r="H8" s="43"/>
      <c r="I8" s="43"/>
      <c r="J8" s="43"/>
      <c r="K8" s="4" t="s">
        <v>252</v>
      </c>
      <c r="L8" s="4" t="s">
        <v>251</v>
      </c>
      <c r="M8" s="43"/>
    </row>
    <row r="9" spans="1:13" ht="17.25" customHeight="1">
      <c r="A9" s="5">
        <v>1</v>
      </c>
      <c r="B9" s="6" t="s">
        <v>33</v>
      </c>
      <c r="C9" s="7">
        <v>30072</v>
      </c>
      <c r="D9" s="7" t="s">
        <v>134</v>
      </c>
      <c r="E9" s="50" t="s">
        <v>218</v>
      </c>
      <c r="F9" s="39" t="s">
        <v>259</v>
      </c>
      <c r="G9" s="8" t="s">
        <v>179</v>
      </c>
      <c r="H9" s="15" t="s">
        <v>179</v>
      </c>
      <c r="I9" s="8">
        <v>51</v>
      </c>
      <c r="J9" s="8">
        <v>30</v>
      </c>
      <c r="K9" s="9">
        <v>58</v>
      </c>
      <c r="L9" s="9">
        <f>+K9*2</f>
        <v>116</v>
      </c>
      <c r="M9" s="10">
        <f>+I9+J9+L9</f>
        <v>197</v>
      </c>
    </row>
    <row r="10" spans="1:13" ht="17.25" customHeight="1">
      <c r="A10" s="5">
        <v>2</v>
      </c>
      <c r="B10" s="6" t="s">
        <v>37</v>
      </c>
      <c r="C10" s="12" t="s">
        <v>38</v>
      </c>
      <c r="D10" s="12" t="s">
        <v>146</v>
      </c>
      <c r="E10" s="40"/>
      <c r="F10" s="40"/>
      <c r="G10" s="8" t="s">
        <v>179</v>
      </c>
      <c r="H10" s="8">
        <v>19</v>
      </c>
      <c r="I10" s="8">
        <v>50</v>
      </c>
      <c r="J10" s="8">
        <v>50</v>
      </c>
      <c r="K10" s="9">
        <v>61</v>
      </c>
      <c r="L10" s="9">
        <f aca="true" t="shared" si="0" ref="L10:L73">+K10*2</f>
        <v>122</v>
      </c>
      <c r="M10" s="10">
        <f aca="true" t="shared" si="1" ref="M10:M73">+I10+J10+L10</f>
        <v>222</v>
      </c>
    </row>
    <row r="11" spans="1:13" ht="17.25" customHeight="1">
      <c r="A11" s="5">
        <v>3</v>
      </c>
      <c r="B11" s="13" t="s">
        <v>36</v>
      </c>
      <c r="C11" s="14">
        <v>33091</v>
      </c>
      <c r="D11" s="14" t="s">
        <v>153</v>
      </c>
      <c r="E11" s="40"/>
      <c r="F11" s="40"/>
      <c r="G11" s="29" t="s">
        <v>180</v>
      </c>
      <c r="H11" s="31"/>
      <c r="I11" s="31"/>
      <c r="J11" s="31"/>
      <c r="K11" s="31"/>
      <c r="L11" s="31"/>
      <c r="M11" s="30">
        <f t="shared" si="1"/>
        <v>0</v>
      </c>
    </row>
    <row r="12" spans="1:13" ht="17.25" customHeight="1">
      <c r="A12" s="5">
        <v>4</v>
      </c>
      <c r="B12" s="13" t="s">
        <v>34</v>
      </c>
      <c r="C12" s="14" t="s">
        <v>35</v>
      </c>
      <c r="D12" s="14" t="s">
        <v>162</v>
      </c>
      <c r="E12" s="40"/>
      <c r="F12" s="40"/>
      <c r="G12" s="8" t="s">
        <v>179</v>
      </c>
      <c r="H12" s="8">
        <v>32</v>
      </c>
      <c r="I12" s="8">
        <v>58</v>
      </c>
      <c r="J12" s="8">
        <v>56</v>
      </c>
      <c r="K12" s="9">
        <v>61</v>
      </c>
      <c r="L12" s="9">
        <f t="shared" si="0"/>
        <v>122</v>
      </c>
      <c r="M12" s="10">
        <f t="shared" si="1"/>
        <v>236</v>
      </c>
    </row>
    <row r="13" spans="1:13" ht="17.25" customHeight="1">
      <c r="A13" s="5">
        <v>5</v>
      </c>
      <c r="B13" s="13" t="s">
        <v>39</v>
      </c>
      <c r="C13" s="14">
        <v>33218</v>
      </c>
      <c r="D13" s="14" t="s">
        <v>163</v>
      </c>
      <c r="E13" s="41"/>
      <c r="F13" s="41"/>
      <c r="G13" s="8" t="s">
        <v>179</v>
      </c>
      <c r="H13" s="8">
        <v>50</v>
      </c>
      <c r="I13" s="8">
        <v>58</v>
      </c>
      <c r="J13" s="8">
        <v>69</v>
      </c>
      <c r="K13" s="9">
        <v>74</v>
      </c>
      <c r="L13" s="9">
        <f t="shared" si="0"/>
        <v>148</v>
      </c>
      <c r="M13" s="10">
        <f t="shared" si="1"/>
        <v>275</v>
      </c>
    </row>
    <row r="14" spans="1:13" ht="17.25" customHeight="1">
      <c r="A14" s="5">
        <v>6</v>
      </c>
      <c r="B14" s="13" t="s">
        <v>41</v>
      </c>
      <c r="C14" s="5" t="s">
        <v>24</v>
      </c>
      <c r="D14" s="5" t="s">
        <v>112</v>
      </c>
      <c r="E14" s="50" t="s">
        <v>219</v>
      </c>
      <c r="F14" s="32" t="s">
        <v>260</v>
      </c>
      <c r="G14" s="8">
        <v>68</v>
      </c>
      <c r="H14" s="15" t="s">
        <v>179</v>
      </c>
      <c r="I14" s="8">
        <v>75</v>
      </c>
      <c r="J14" s="8">
        <v>51</v>
      </c>
      <c r="K14" s="9">
        <v>62</v>
      </c>
      <c r="L14" s="9">
        <f t="shared" si="0"/>
        <v>124</v>
      </c>
      <c r="M14" s="10">
        <f t="shared" si="1"/>
        <v>250</v>
      </c>
    </row>
    <row r="15" spans="1:13" ht="17.25" customHeight="1">
      <c r="A15" s="5">
        <v>7</v>
      </c>
      <c r="B15" s="13" t="s">
        <v>44</v>
      </c>
      <c r="C15" s="5" t="s">
        <v>45</v>
      </c>
      <c r="D15" s="5" t="s">
        <v>129</v>
      </c>
      <c r="E15" s="40"/>
      <c r="F15" s="34"/>
      <c r="G15" s="8">
        <v>84</v>
      </c>
      <c r="H15" s="15" t="s">
        <v>179</v>
      </c>
      <c r="I15" s="8">
        <v>52</v>
      </c>
      <c r="J15" s="8">
        <v>71</v>
      </c>
      <c r="K15" s="9">
        <v>76</v>
      </c>
      <c r="L15" s="9">
        <f t="shared" si="0"/>
        <v>152</v>
      </c>
      <c r="M15" s="10">
        <f t="shared" si="1"/>
        <v>275</v>
      </c>
    </row>
    <row r="16" spans="1:13" ht="17.25" customHeight="1">
      <c r="A16" s="5">
        <v>8</v>
      </c>
      <c r="B16" s="13" t="s">
        <v>40</v>
      </c>
      <c r="C16" s="5" t="s">
        <v>108</v>
      </c>
      <c r="D16" s="5" t="s">
        <v>170</v>
      </c>
      <c r="E16" s="40"/>
      <c r="F16" s="34"/>
      <c r="G16" s="8">
        <v>74</v>
      </c>
      <c r="H16" s="15" t="s">
        <v>179</v>
      </c>
      <c r="I16" s="8">
        <v>62</v>
      </c>
      <c r="J16" s="8">
        <v>65</v>
      </c>
      <c r="K16" s="9">
        <v>51</v>
      </c>
      <c r="L16" s="9">
        <f t="shared" si="0"/>
        <v>102</v>
      </c>
      <c r="M16" s="10">
        <f t="shared" si="1"/>
        <v>229</v>
      </c>
    </row>
    <row r="17" spans="1:13" ht="17.25" customHeight="1">
      <c r="A17" s="5">
        <v>9</v>
      </c>
      <c r="B17" s="13" t="s">
        <v>42</v>
      </c>
      <c r="C17" s="5" t="s">
        <v>43</v>
      </c>
      <c r="D17" s="5" t="s">
        <v>176</v>
      </c>
      <c r="E17" s="40"/>
      <c r="F17" s="33"/>
      <c r="G17" s="8">
        <v>76</v>
      </c>
      <c r="H17" s="15" t="s">
        <v>179</v>
      </c>
      <c r="I17" s="8">
        <v>69</v>
      </c>
      <c r="J17" s="8">
        <v>72</v>
      </c>
      <c r="K17" s="9">
        <v>88</v>
      </c>
      <c r="L17" s="9">
        <f t="shared" si="0"/>
        <v>176</v>
      </c>
      <c r="M17" s="10">
        <f t="shared" si="1"/>
        <v>317</v>
      </c>
    </row>
    <row r="18" spans="1:13" ht="17.25" customHeight="1">
      <c r="A18" s="5">
        <v>10</v>
      </c>
      <c r="B18" s="13" t="s">
        <v>21</v>
      </c>
      <c r="C18" s="14">
        <v>33213</v>
      </c>
      <c r="D18" s="14" t="s">
        <v>131</v>
      </c>
      <c r="E18" s="37" t="s">
        <v>220</v>
      </c>
      <c r="F18" s="32" t="s">
        <v>259</v>
      </c>
      <c r="G18" s="8" t="s">
        <v>179</v>
      </c>
      <c r="H18" s="8">
        <v>51</v>
      </c>
      <c r="I18" s="8">
        <v>52</v>
      </c>
      <c r="J18" s="29" t="s">
        <v>180</v>
      </c>
      <c r="K18" s="31"/>
      <c r="L18" s="30"/>
      <c r="M18" s="10">
        <v>0</v>
      </c>
    </row>
    <row r="19" spans="1:13" ht="17.25" customHeight="1">
      <c r="A19" s="5">
        <v>11</v>
      </c>
      <c r="B19" s="13" t="s">
        <v>23</v>
      </c>
      <c r="C19" s="5" t="s">
        <v>24</v>
      </c>
      <c r="D19" s="5" t="s">
        <v>144</v>
      </c>
      <c r="E19" s="38"/>
      <c r="F19" s="34"/>
      <c r="G19" s="8">
        <v>88</v>
      </c>
      <c r="H19" s="8">
        <v>64</v>
      </c>
      <c r="I19" s="8">
        <v>81</v>
      </c>
      <c r="J19" s="8">
        <v>55</v>
      </c>
      <c r="K19" s="8">
        <v>81.8</v>
      </c>
      <c r="L19" s="8">
        <f t="shared" si="0"/>
        <v>163.6</v>
      </c>
      <c r="M19" s="10">
        <f t="shared" si="1"/>
        <v>299.6</v>
      </c>
    </row>
    <row r="20" spans="1:13" ht="17.25" customHeight="1">
      <c r="A20" s="5">
        <v>12</v>
      </c>
      <c r="B20" s="13" t="s">
        <v>27</v>
      </c>
      <c r="C20" s="5" t="s">
        <v>28</v>
      </c>
      <c r="D20" s="5" t="s">
        <v>158</v>
      </c>
      <c r="E20" s="38"/>
      <c r="F20" s="34"/>
      <c r="G20" s="8">
        <v>54</v>
      </c>
      <c r="H20" s="8">
        <v>50</v>
      </c>
      <c r="I20" s="8">
        <v>53</v>
      </c>
      <c r="J20" s="8">
        <v>55</v>
      </c>
      <c r="K20" s="8">
        <v>81.8</v>
      </c>
      <c r="L20" s="8">
        <f t="shared" si="0"/>
        <v>163.6</v>
      </c>
      <c r="M20" s="10">
        <f t="shared" si="1"/>
        <v>271.6</v>
      </c>
    </row>
    <row r="21" spans="1:13" ht="17.25" customHeight="1">
      <c r="A21" s="5">
        <v>13</v>
      </c>
      <c r="B21" s="13" t="s">
        <v>22</v>
      </c>
      <c r="C21" s="14">
        <v>33002</v>
      </c>
      <c r="D21" s="14" t="s">
        <v>159</v>
      </c>
      <c r="E21" s="38"/>
      <c r="F21" s="34"/>
      <c r="G21" s="8">
        <v>60</v>
      </c>
      <c r="H21" s="8">
        <v>58</v>
      </c>
      <c r="I21" s="8">
        <v>52</v>
      </c>
      <c r="J21" s="8">
        <v>35</v>
      </c>
      <c r="K21" s="29" t="s">
        <v>180</v>
      </c>
      <c r="L21" s="30"/>
      <c r="M21" s="10">
        <v>0</v>
      </c>
    </row>
    <row r="22" spans="1:13" ht="17.25" customHeight="1">
      <c r="A22" s="5">
        <v>14</v>
      </c>
      <c r="B22" s="13" t="s">
        <v>19</v>
      </c>
      <c r="C22" s="5" t="s">
        <v>20</v>
      </c>
      <c r="D22" s="5" t="s">
        <v>160</v>
      </c>
      <c r="E22" s="38"/>
      <c r="F22" s="34"/>
      <c r="G22" s="8">
        <v>56</v>
      </c>
      <c r="H22" s="8">
        <v>63</v>
      </c>
      <c r="I22" s="8">
        <v>51</v>
      </c>
      <c r="J22" s="8">
        <v>59</v>
      </c>
      <c r="K22" s="8">
        <v>75.8</v>
      </c>
      <c r="L22" s="8">
        <f t="shared" si="0"/>
        <v>151.6</v>
      </c>
      <c r="M22" s="10">
        <f t="shared" si="1"/>
        <v>261.6</v>
      </c>
    </row>
    <row r="23" spans="1:13" ht="17.25" customHeight="1">
      <c r="A23" s="5">
        <v>15</v>
      </c>
      <c r="B23" s="13" t="s">
        <v>25</v>
      </c>
      <c r="C23" s="5" t="s">
        <v>26</v>
      </c>
      <c r="D23" s="5" t="s">
        <v>161</v>
      </c>
      <c r="E23" s="38"/>
      <c r="F23" s="33"/>
      <c r="G23" s="8">
        <v>60</v>
      </c>
      <c r="H23" s="8">
        <v>56</v>
      </c>
      <c r="I23" s="8">
        <v>58</v>
      </c>
      <c r="J23" s="8">
        <v>41.5</v>
      </c>
      <c r="K23" s="8">
        <v>70.8</v>
      </c>
      <c r="L23" s="8">
        <f t="shared" si="0"/>
        <v>141.6</v>
      </c>
      <c r="M23" s="10">
        <f t="shared" si="1"/>
        <v>241.1</v>
      </c>
    </row>
    <row r="24" spans="1:13" ht="17.25" customHeight="1">
      <c r="A24" s="5">
        <v>16</v>
      </c>
      <c r="B24" s="13" t="s">
        <v>12</v>
      </c>
      <c r="C24" s="14">
        <v>32967</v>
      </c>
      <c r="D24" s="14" t="s">
        <v>119</v>
      </c>
      <c r="E24" s="37" t="s">
        <v>221</v>
      </c>
      <c r="F24" s="32" t="s">
        <v>259</v>
      </c>
      <c r="G24" s="8">
        <v>78</v>
      </c>
      <c r="H24" s="8">
        <v>74</v>
      </c>
      <c r="I24" s="8">
        <v>77</v>
      </c>
      <c r="J24" s="8">
        <v>72.5</v>
      </c>
      <c r="K24" s="8">
        <v>70.2</v>
      </c>
      <c r="L24" s="8">
        <f t="shared" si="0"/>
        <v>140.4</v>
      </c>
      <c r="M24" s="10">
        <f t="shared" si="1"/>
        <v>289.9</v>
      </c>
    </row>
    <row r="25" spans="1:13" ht="17.25" customHeight="1">
      <c r="A25" s="5">
        <v>17</v>
      </c>
      <c r="B25" s="13" t="s">
        <v>8</v>
      </c>
      <c r="C25" s="14">
        <v>32609</v>
      </c>
      <c r="D25" s="14" t="s">
        <v>155</v>
      </c>
      <c r="E25" s="38"/>
      <c r="F25" s="34"/>
      <c r="G25" s="8">
        <v>54</v>
      </c>
      <c r="H25" s="8">
        <v>56</v>
      </c>
      <c r="I25" s="8">
        <v>65</v>
      </c>
      <c r="J25" s="8">
        <v>78.5</v>
      </c>
      <c r="K25" s="8">
        <v>69.8</v>
      </c>
      <c r="L25" s="8">
        <f t="shared" si="0"/>
        <v>139.6</v>
      </c>
      <c r="M25" s="10">
        <f t="shared" si="1"/>
        <v>283.1</v>
      </c>
    </row>
    <row r="26" spans="1:13" ht="17.25" customHeight="1">
      <c r="A26" s="5">
        <v>18</v>
      </c>
      <c r="B26" s="13" t="s">
        <v>11</v>
      </c>
      <c r="C26" s="14">
        <v>32968</v>
      </c>
      <c r="D26" s="14" t="s">
        <v>136</v>
      </c>
      <c r="E26" s="38"/>
      <c r="F26" s="34"/>
      <c r="G26" s="8">
        <v>80</v>
      </c>
      <c r="H26" s="8">
        <v>50</v>
      </c>
      <c r="I26" s="8">
        <v>64</v>
      </c>
      <c r="J26" s="8">
        <v>44.5</v>
      </c>
      <c r="K26" s="8">
        <v>80.6</v>
      </c>
      <c r="L26" s="8">
        <f t="shared" si="0"/>
        <v>161.2</v>
      </c>
      <c r="M26" s="10">
        <f t="shared" si="1"/>
        <v>269.7</v>
      </c>
    </row>
    <row r="27" spans="1:13" ht="17.25" customHeight="1">
      <c r="A27" s="5">
        <v>19</v>
      </c>
      <c r="B27" s="13" t="s">
        <v>7</v>
      </c>
      <c r="C27" s="14">
        <v>32912</v>
      </c>
      <c r="D27" s="14" t="s">
        <v>137</v>
      </c>
      <c r="E27" s="38"/>
      <c r="F27" s="34"/>
      <c r="G27" s="8">
        <v>88</v>
      </c>
      <c r="H27" s="8">
        <v>59</v>
      </c>
      <c r="I27" s="8">
        <v>90</v>
      </c>
      <c r="J27" s="8">
        <v>78</v>
      </c>
      <c r="K27" s="8">
        <v>85.2</v>
      </c>
      <c r="L27" s="8">
        <f t="shared" si="0"/>
        <v>170.4</v>
      </c>
      <c r="M27" s="10">
        <f t="shared" si="1"/>
        <v>338.4</v>
      </c>
    </row>
    <row r="28" spans="1:13" ht="17.25" customHeight="1">
      <c r="A28" s="5">
        <v>20</v>
      </c>
      <c r="B28" s="13" t="s">
        <v>9</v>
      </c>
      <c r="C28" s="5" t="s">
        <v>10</v>
      </c>
      <c r="D28" s="5" t="s">
        <v>147</v>
      </c>
      <c r="E28" s="38"/>
      <c r="F28" s="34"/>
      <c r="G28" s="29" t="s">
        <v>180</v>
      </c>
      <c r="H28" s="31"/>
      <c r="I28" s="31"/>
      <c r="J28" s="31"/>
      <c r="K28" s="31"/>
      <c r="L28" s="31"/>
      <c r="M28" s="30"/>
    </row>
    <row r="29" spans="1:13" ht="17.25" customHeight="1">
      <c r="A29" s="5">
        <v>21</v>
      </c>
      <c r="B29" s="13" t="s">
        <v>13</v>
      </c>
      <c r="C29" s="5" t="s">
        <v>14</v>
      </c>
      <c r="D29" s="5" t="s">
        <v>175</v>
      </c>
      <c r="E29" s="38"/>
      <c r="F29" s="34"/>
      <c r="G29" s="8">
        <v>80</v>
      </c>
      <c r="H29" s="8">
        <v>67</v>
      </c>
      <c r="I29" s="8">
        <v>89</v>
      </c>
      <c r="J29" s="8">
        <v>83.5</v>
      </c>
      <c r="K29" s="8">
        <v>74.8</v>
      </c>
      <c r="L29" s="8">
        <f t="shared" si="0"/>
        <v>149.6</v>
      </c>
      <c r="M29" s="10">
        <f t="shared" si="1"/>
        <v>322.1</v>
      </c>
    </row>
    <row r="30" spans="1:13" ht="17.25" customHeight="1">
      <c r="A30" s="5">
        <v>22</v>
      </c>
      <c r="B30" s="13" t="s">
        <v>17</v>
      </c>
      <c r="C30" s="5" t="s">
        <v>18</v>
      </c>
      <c r="D30" s="5" t="s">
        <v>178</v>
      </c>
      <c r="E30" s="38"/>
      <c r="F30" s="33"/>
      <c r="G30" s="8">
        <v>80</v>
      </c>
      <c r="H30" s="8">
        <v>55</v>
      </c>
      <c r="I30" s="8">
        <v>83</v>
      </c>
      <c r="J30" s="8">
        <v>88</v>
      </c>
      <c r="K30" s="8">
        <v>64.6</v>
      </c>
      <c r="L30" s="8">
        <f t="shared" si="0"/>
        <v>129.2</v>
      </c>
      <c r="M30" s="10">
        <f t="shared" si="1"/>
        <v>300.2</v>
      </c>
    </row>
    <row r="31" spans="1:13" ht="19.5" customHeight="1">
      <c r="A31" s="5">
        <v>23</v>
      </c>
      <c r="B31" s="13" t="s">
        <v>3</v>
      </c>
      <c r="C31" s="5" t="s">
        <v>4</v>
      </c>
      <c r="D31" s="5" t="s">
        <v>124</v>
      </c>
      <c r="E31" s="48" t="s">
        <v>222</v>
      </c>
      <c r="F31" s="32" t="s">
        <v>259</v>
      </c>
      <c r="G31" s="29" t="s">
        <v>180</v>
      </c>
      <c r="H31" s="31"/>
      <c r="I31" s="31"/>
      <c r="J31" s="31"/>
      <c r="K31" s="31"/>
      <c r="L31" s="31"/>
      <c r="M31" s="30">
        <f t="shared" si="1"/>
        <v>0</v>
      </c>
    </row>
    <row r="32" spans="1:13" ht="19.5" customHeight="1">
      <c r="A32" s="5">
        <v>24</v>
      </c>
      <c r="B32" s="13" t="s">
        <v>50</v>
      </c>
      <c r="C32" s="14">
        <v>32571</v>
      </c>
      <c r="D32" s="14" t="s">
        <v>127</v>
      </c>
      <c r="E32" s="48"/>
      <c r="F32" s="34"/>
      <c r="G32" s="8">
        <v>68</v>
      </c>
      <c r="H32" s="8">
        <v>71</v>
      </c>
      <c r="I32" s="8">
        <v>52</v>
      </c>
      <c r="J32" s="8">
        <v>12.5</v>
      </c>
      <c r="K32" s="8">
        <v>54.8</v>
      </c>
      <c r="L32" s="8">
        <f t="shared" si="0"/>
        <v>109.6</v>
      </c>
      <c r="M32" s="10">
        <f t="shared" si="1"/>
        <v>174.1</v>
      </c>
    </row>
    <row r="33" spans="1:13" ht="19.5" customHeight="1">
      <c r="A33" s="5">
        <v>25</v>
      </c>
      <c r="B33" s="13" t="s">
        <v>5</v>
      </c>
      <c r="C33" s="5" t="s">
        <v>6</v>
      </c>
      <c r="D33" s="5" t="s">
        <v>138</v>
      </c>
      <c r="E33" s="48"/>
      <c r="F33" s="34"/>
      <c r="G33" s="8">
        <v>94</v>
      </c>
      <c r="H33" s="8">
        <v>53</v>
      </c>
      <c r="I33" s="8">
        <v>84</v>
      </c>
      <c r="J33" s="8">
        <v>24</v>
      </c>
      <c r="K33" s="8">
        <v>85.4</v>
      </c>
      <c r="L33" s="8">
        <f t="shared" si="0"/>
        <v>170.8</v>
      </c>
      <c r="M33" s="10">
        <f t="shared" si="1"/>
        <v>278.8</v>
      </c>
    </row>
    <row r="34" spans="1:13" ht="19.5" customHeight="1">
      <c r="A34" s="5">
        <v>26</v>
      </c>
      <c r="B34" s="13" t="s">
        <v>15</v>
      </c>
      <c r="C34" s="5" t="s">
        <v>16</v>
      </c>
      <c r="D34" s="5" t="s">
        <v>140</v>
      </c>
      <c r="E34" s="48"/>
      <c r="F34" s="34"/>
      <c r="G34" s="8">
        <v>58</v>
      </c>
      <c r="H34" s="8">
        <v>54</v>
      </c>
      <c r="I34" s="8">
        <v>58</v>
      </c>
      <c r="J34" s="8">
        <v>37.5</v>
      </c>
      <c r="K34" s="8">
        <v>73.8</v>
      </c>
      <c r="L34" s="8">
        <f t="shared" si="0"/>
        <v>147.6</v>
      </c>
      <c r="M34" s="10">
        <f t="shared" si="1"/>
        <v>243.1</v>
      </c>
    </row>
    <row r="35" spans="1:13" ht="19.5" customHeight="1">
      <c r="A35" s="5">
        <v>27</v>
      </c>
      <c r="B35" s="13" t="s">
        <v>29</v>
      </c>
      <c r="C35" s="5" t="s">
        <v>30</v>
      </c>
      <c r="D35" s="5" t="s">
        <v>142</v>
      </c>
      <c r="E35" s="48"/>
      <c r="F35" s="33"/>
      <c r="G35" s="8">
        <v>76</v>
      </c>
      <c r="H35" s="8">
        <v>61</v>
      </c>
      <c r="I35" s="8">
        <v>71</v>
      </c>
      <c r="J35" s="8">
        <v>85</v>
      </c>
      <c r="K35" s="8">
        <v>84.2</v>
      </c>
      <c r="L35" s="8">
        <f t="shared" si="0"/>
        <v>168.4</v>
      </c>
      <c r="M35" s="10">
        <f t="shared" si="1"/>
        <v>324.4</v>
      </c>
    </row>
    <row r="36" spans="1:13" ht="19.5" customHeight="1">
      <c r="A36" s="5">
        <v>28</v>
      </c>
      <c r="B36" s="6" t="s">
        <v>31</v>
      </c>
      <c r="C36" s="12" t="s">
        <v>32</v>
      </c>
      <c r="D36" s="12" t="s">
        <v>173</v>
      </c>
      <c r="E36" s="12" t="s">
        <v>223</v>
      </c>
      <c r="F36" s="23" t="s">
        <v>259</v>
      </c>
      <c r="G36" s="8">
        <v>74</v>
      </c>
      <c r="H36" s="8">
        <v>33</v>
      </c>
      <c r="I36" s="8">
        <v>52</v>
      </c>
      <c r="J36" s="8">
        <v>52</v>
      </c>
      <c r="K36" s="8">
        <v>75.25</v>
      </c>
      <c r="L36" s="8">
        <f t="shared" si="0"/>
        <v>150.5</v>
      </c>
      <c r="M36" s="10">
        <f t="shared" si="1"/>
        <v>254.5</v>
      </c>
    </row>
    <row r="37" spans="1:13" ht="19.5" customHeight="1">
      <c r="A37" s="5">
        <v>29</v>
      </c>
      <c r="B37" s="16" t="s">
        <v>111</v>
      </c>
      <c r="C37" s="17" t="s">
        <v>80</v>
      </c>
      <c r="D37" s="17" t="s">
        <v>169</v>
      </c>
      <c r="E37" s="17" t="s">
        <v>243</v>
      </c>
      <c r="F37" s="23" t="s">
        <v>259</v>
      </c>
      <c r="G37" s="8">
        <v>66</v>
      </c>
      <c r="H37" s="8">
        <v>68</v>
      </c>
      <c r="I37" s="8">
        <v>60</v>
      </c>
      <c r="J37" s="8">
        <v>50</v>
      </c>
      <c r="K37" s="8">
        <v>58.75</v>
      </c>
      <c r="L37" s="8">
        <f t="shared" si="0"/>
        <v>117.5</v>
      </c>
      <c r="M37" s="10">
        <f t="shared" si="1"/>
        <v>227.5</v>
      </c>
    </row>
    <row r="38" spans="1:13" ht="19.5" customHeight="1">
      <c r="A38" s="5">
        <v>30</v>
      </c>
      <c r="B38" s="16" t="s">
        <v>81</v>
      </c>
      <c r="C38" s="17" t="s">
        <v>107</v>
      </c>
      <c r="D38" s="17" t="s">
        <v>116</v>
      </c>
      <c r="E38" s="17" t="s">
        <v>244</v>
      </c>
      <c r="F38" s="23" t="s">
        <v>259</v>
      </c>
      <c r="G38" s="8" t="s">
        <v>179</v>
      </c>
      <c r="H38" s="8">
        <v>65</v>
      </c>
      <c r="I38" s="8">
        <v>53</v>
      </c>
      <c r="J38" s="8">
        <v>68</v>
      </c>
      <c r="K38" s="8">
        <v>64.75</v>
      </c>
      <c r="L38" s="8">
        <f t="shared" si="0"/>
        <v>129.5</v>
      </c>
      <c r="M38" s="10">
        <f t="shared" si="1"/>
        <v>250.5</v>
      </c>
    </row>
    <row r="39" spans="1:13" ht="19.5" customHeight="1">
      <c r="A39" s="5">
        <v>31</v>
      </c>
      <c r="B39" s="13" t="s">
        <v>49</v>
      </c>
      <c r="C39" s="14">
        <v>30685</v>
      </c>
      <c r="D39" s="14" t="s">
        <v>152</v>
      </c>
      <c r="E39" s="14" t="s">
        <v>224</v>
      </c>
      <c r="F39" s="23" t="s">
        <v>259</v>
      </c>
      <c r="G39" s="8">
        <v>84</v>
      </c>
      <c r="H39" s="8">
        <v>62</v>
      </c>
      <c r="I39" s="8">
        <v>73</v>
      </c>
      <c r="J39" s="8">
        <v>68.5</v>
      </c>
      <c r="K39" s="8">
        <v>74.75</v>
      </c>
      <c r="L39" s="8">
        <f t="shared" si="0"/>
        <v>149.5</v>
      </c>
      <c r="M39" s="10">
        <f t="shared" si="1"/>
        <v>291</v>
      </c>
    </row>
    <row r="40" spans="1:13" ht="19.5" customHeight="1">
      <c r="A40" s="5">
        <v>32</v>
      </c>
      <c r="B40" s="6" t="s">
        <v>51</v>
      </c>
      <c r="C40" s="12" t="s">
        <v>52</v>
      </c>
      <c r="D40" s="12" t="s">
        <v>118</v>
      </c>
      <c r="E40" s="12" t="s">
        <v>225</v>
      </c>
      <c r="F40" s="23" t="s">
        <v>259</v>
      </c>
      <c r="G40" s="8">
        <v>66</v>
      </c>
      <c r="H40" s="8">
        <v>51</v>
      </c>
      <c r="I40" s="8">
        <v>51</v>
      </c>
      <c r="J40" s="8">
        <v>80.5</v>
      </c>
      <c r="K40" s="8">
        <v>71</v>
      </c>
      <c r="L40" s="8">
        <f t="shared" si="0"/>
        <v>142</v>
      </c>
      <c r="M40" s="10">
        <f t="shared" si="1"/>
        <v>273.5</v>
      </c>
    </row>
    <row r="41" spans="1:13" ht="19.5" customHeight="1">
      <c r="A41" s="5">
        <v>33</v>
      </c>
      <c r="B41" s="16" t="s">
        <v>82</v>
      </c>
      <c r="C41" s="17" t="s">
        <v>83</v>
      </c>
      <c r="D41" s="17" t="s">
        <v>133</v>
      </c>
      <c r="E41" s="17" t="s">
        <v>226</v>
      </c>
      <c r="F41" s="23" t="s">
        <v>259</v>
      </c>
      <c r="G41" s="8">
        <v>68</v>
      </c>
      <c r="H41" s="8">
        <v>59</v>
      </c>
      <c r="I41" s="8">
        <v>62</v>
      </c>
      <c r="J41" s="8">
        <v>65</v>
      </c>
      <c r="K41" s="8">
        <v>58</v>
      </c>
      <c r="L41" s="8">
        <f t="shared" si="0"/>
        <v>116</v>
      </c>
      <c r="M41" s="10">
        <f t="shared" si="1"/>
        <v>243</v>
      </c>
    </row>
    <row r="42" spans="1:13" ht="19.5" customHeight="1">
      <c r="A42" s="5">
        <v>34</v>
      </c>
      <c r="B42" s="13" t="s">
        <v>46</v>
      </c>
      <c r="C42" s="14">
        <v>31054</v>
      </c>
      <c r="D42" s="14" t="s">
        <v>149</v>
      </c>
      <c r="E42" s="35" t="s">
        <v>227</v>
      </c>
      <c r="F42" s="32" t="s">
        <v>259</v>
      </c>
      <c r="G42" s="8">
        <v>74</v>
      </c>
      <c r="H42" s="8">
        <v>58</v>
      </c>
      <c r="I42" s="8">
        <v>59</v>
      </c>
      <c r="J42" s="8">
        <v>47.5</v>
      </c>
      <c r="K42" s="8">
        <v>69.4</v>
      </c>
      <c r="L42" s="8">
        <f t="shared" si="0"/>
        <v>138.8</v>
      </c>
      <c r="M42" s="10">
        <f t="shared" si="1"/>
        <v>245.3</v>
      </c>
    </row>
    <row r="43" spans="1:13" ht="19.5" customHeight="1">
      <c r="A43" s="5">
        <v>35</v>
      </c>
      <c r="B43" s="13" t="s">
        <v>47</v>
      </c>
      <c r="C43" s="5" t="s">
        <v>48</v>
      </c>
      <c r="D43" s="5" t="s">
        <v>151</v>
      </c>
      <c r="E43" s="36"/>
      <c r="F43" s="33"/>
      <c r="G43" s="8">
        <v>80</v>
      </c>
      <c r="H43" s="8">
        <v>32</v>
      </c>
      <c r="I43" s="8">
        <v>67</v>
      </c>
      <c r="J43" s="8">
        <v>69</v>
      </c>
      <c r="K43" s="8">
        <v>74.8</v>
      </c>
      <c r="L43" s="8">
        <f t="shared" si="0"/>
        <v>149.6</v>
      </c>
      <c r="M43" s="10">
        <f t="shared" si="1"/>
        <v>285.6</v>
      </c>
    </row>
    <row r="44" spans="1:13" ht="19.5" customHeight="1">
      <c r="A44" s="5">
        <v>36</v>
      </c>
      <c r="B44" s="13" t="s">
        <v>64</v>
      </c>
      <c r="C44" s="5" t="s">
        <v>65</v>
      </c>
      <c r="D44" s="5" t="s">
        <v>113</v>
      </c>
      <c r="E44" s="48" t="s">
        <v>254</v>
      </c>
      <c r="F44" s="32" t="s">
        <v>261</v>
      </c>
      <c r="G44" s="8">
        <v>78</v>
      </c>
      <c r="H44" s="15" t="s">
        <v>179</v>
      </c>
      <c r="I44" s="8">
        <v>58</v>
      </c>
      <c r="J44" s="8">
        <v>66</v>
      </c>
      <c r="K44" s="8">
        <v>79.6</v>
      </c>
      <c r="L44" s="8">
        <f t="shared" si="0"/>
        <v>159.2</v>
      </c>
      <c r="M44" s="10">
        <f t="shared" si="1"/>
        <v>283.2</v>
      </c>
    </row>
    <row r="45" spans="1:13" ht="19.5" customHeight="1">
      <c r="A45" s="5">
        <v>37</v>
      </c>
      <c r="B45" s="13" t="s">
        <v>66</v>
      </c>
      <c r="C45" s="5" t="s">
        <v>67</v>
      </c>
      <c r="D45" s="5" t="s">
        <v>115</v>
      </c>
      <c r="E45" s="38"/>
      <c r="F45" s="34"/>
      <c r="G45" s="8">
        <v>82</v>
      </c>
      <c r="H45" s="15" t="s">
        <v>179</v>
      </c>
      <c r="I45" s="8">
        <v>56</v>
      </c>
      <c r="J45" s="8">
        <v>58</v>
      </c>
      <c r="K45" s="8">
        <v>83.6</v>
      </c>
      <c r="L45" s="8">
        <f t="shared" si="0"/>
        <v>167.2</v>
      </c>
      <c r="M45" s="10">
        <f t="shared" si="1"/>
        <v>281.2</v>
      </c>
    </row>
    <row r="46" spans="1:13" ht="19.5" customHeight="1">
      <c r="A46" s="5">
        <v>38</v>
      </c>
      <c r="B46" s="13" t="s">
        <v>62</v>
      </c>
      <c r="C46" s="14">
        <v>32761</v>
      </c>
      <c r="D46" s="14" t="s">
        <v>122</v>
      </c>
      <c r="E46" s="38"/>
      <c r="F46" s="34"/>
      <c r="G46" s="8">
        <v>68</v>
      </c>
      <c r="H46" s="8">
        <v>53</v>
      </c>
      <c r="I46" s="8">
        <v>62</v>
      </c>
      <c r="J46" s="8">
        <v>80</v>
      </c>
      <c r="K46" s="8">
        <v>84.2</v>
      </c>
      <c r="L46" s="8">
        <f t="shared" si="0"/>
        <v>168.4</v>
      </c>
      <c r="M46" s="10">
        <f t="shared" si="1"/>
        <v>310.4</v>
      </c>
    </row>
    <row r="47" spans="1:13" ht="19.5" customHeight="1">
      <c r="A47" s="5">
        <v>39</v>
      </c>
      <c r="B47" s="13" t="s">
        <v>63</v>
      </c>
      <c r="C47" s="14">
        <v>27402</v>
      </c>
      <c r="D47" s="14" t="s">
        <v>123</v>
      </c>
      <c r="E47" s="38"/>
      <c r="F47" s="33"/>
      <c r="G47" s="8">
        <v>50</v>
      </c>
      <c r="H47" s="8">
        <v>50</v>
      </c>
      <c r="I47" s="8">
        <v>56</v>
      </c>
      <c r="J47" s="8">
        <v>74</v>
      </c>
      <c r="K47" s="8">
        <v>88.4</v>
      </c>
      <c r="L47" s="8">
        <f t="shared" si="0"/>
        <v>176.8</v>
      </c>
      <c r="M47" s="10">
        <f t="shared" si="1"/>
        <v>306.8</v>
      </c>
    </row>
    <row r="48" spans="1:13" ht="19.5" customHeight="1">
      <c r="A48" s="5">
        <v>40</v>
      </c>
      <c r="B48" s="13" t="s">
        <v>55</v>
      </c>
      <c r="C48" s="14">
        <v>32723</v>
      </c>
      <c r="D48" s="14" t="s">
        <v>125</v>
      </c>
      <c r="E48" s="37" t="s">
        <v>255</v>
      </c>
      <c r="F48" s="32" t="s">
        <v>261</v>
      </c>
      <c r="G48" s="8">
        <v>86</v>
      </c>
      <c r="H48" s="8">
        <v>57</v>
      </c>
      <c r="I48" s="8">
        <v>76</v>
      </c>
      <c r="J48" s="8">
        <v>96.5</v>
      </c>
      <c r="K48" s="8">
        <v>89.2</v>
      </c>
      <c r="L48" s="8">
        <f t="shared" si="0"/>
        <v>178.4</v>
      </c>
      <c r="M48" s="10">
        <f t="shared" si="1"/>
        <v>350.9</v>
      </c>
    </row>
    <row r="49" spans="1:13" ht="19.5" customHeight="1">
      <c r="A49" s="5">
        <v>41</v>
      </c>
      <c r="B49" s="13" t="s">
        <v>53</v>
      </c>
      <c r="C49" s="5" t="s">
        <v>54</v>
      </c>
      <c r="D49" s="5" t="s">
        <v>117</v>
      </c>
      <c r="E49" s="38"/>
      <c r="F49" s="34"/>
      <c r="G49" s="8">
        <v>82</v>
      </c>
      <c r="H49" s="8">
        <v>58</v>
      </c>
      <c r="I49" s="8">
        <v>80</v>
      </c>
      <c r="J49" s="8">
        <v>89</v>
      </c>
      <c r="K49" s="8">
        <v>89.6</v>
      </c>
      <c r="L49" s="8">
        <f t="shared" si="0"/>
        <v>179.2</v>
      </c>
      <c r="M49" s="10">
        <f t="shared" si="1"/>
        <v>348.2</v>
      </c>
    </row>
    <row r="50" spans="1:13" ht="19.5" customHeight="1">
      <c r="A50" s="5">
        <v>42</v>
      </c>
      <c r="B50" s="13" t="s">
        <v>61</v>
      </c>
      <c r="C50" s="14">
        <v>31750</v>
      </c>
      <c r="D50" s="14" t="s">
        <v>121</v>
      </c>
      <c r="E50" s="38"/>
      <c r="F50" s="34"/>
      <c r="G50" s="8">
        <v>68</v>
      </c>
      <c r="H50" s="8">
        <v>33</v>
      </c>
      <c r="I50" s="8">
        <v>51</v>
      </c>
      <c r="J50" s="8">
        <v>24</v>
      </c>
      <c r="K50" s="8">
        <v>80</v>
      </c>
      <c r="L50" s="8">
        <f t="shared" si="0"/>
        <v>160</v>
      </c>
      <c r="M50" s="10">
        <f t="shared" si="1"/>
        <v>235</v>
      </c>
    </row>
    <row r="51" spans="1:13" ht="19.5" customHeight="1">
      <c r="A51" s="5">
        <v>43</v>
      </c>
      <c r="B51" s="13" t="s">
        <v>56</v>
      </c>
      <c r="C51" s="14">
        <v>32361</v>
      </c>
      <c r="D51" s="14" t="s">
        <v>172</v>
      </c>
      <c r="E51" s="38"/>
      <c r="F51" s="34"/>
      <c r="G51" s="8">
        <v>72</v>
      </c>
      <c r="H51" s="8">
        <v>34</v>
      </c>
      <c r="I51" s="8">
        <v>51</v>
      </c>
      <c r="J51" s="8">
        <v>46.5</v>
      </c>
      <c r="K51" s="8">
        <v>77.6</v>
      </c>
      <c r="L51" s="8">
        <f t="shared" si="0"/>
        <v>155.2</v>
      </c>
      <c r="M51" s="10">
        <f t="shared" si="1"/>
        <v>252.7</v>
      </c>
    </row>
    <row r="52" spans="1:13" ht="19.5" customHeight="1">
      <c r="A52" s="5">
        <v>44</v>
      </c>
      <c r="B52" s="13" t="s">
        <v>57</v>
      </c>
      <c r="C52" s="5" t="s">
        <v>58</v>
      </c>
      <c r="D52" s="5" t="s">
        <v>174</v>
      </c>
      <c r="E52" s="38"/>
      <c r="F52" s="34"/>
      <c r="G52" s="8">
        <v>56</v>
      </c>
      <c r="H52" s="8">
        <v>51</v>
      </c>
      <c r="I52" s="8">
        <v>77</v>
      </c>
      <c r="J52" s="8">
        <v>62</v>
      </c>
      <c r="K52" s="8">
        <v>88.4</v>
      </c>
      <c r="L52" s="8">
        <f t="shared" si="0"/>
        <v>176.8</v>
      </c>
      <c r="M52" s="10">
        <f t="shared" si="1"/>
        <v>315.8</v>
      </c>
    </row>
    <row r="53" spans="1:13" ht="19.5" customHeight="1">
      <c r="A53" s="5">
        <v>45</v>
      </c>
      <c r="B53" s="13" t="s">
        <v>59</v>
      </c>
      <c r="C53" s="5" t="s">
        <v>60</v>
      </c>
      <c r="D53" s="5" t="s">
        <v>177</v>
      </c>
      <c r="E53" s="38"/>
      <c r="F53" s="33"/>
      <c r="G53" s="8">
        <v>82</v>
      </c>
      <c r="H53" s="8">
        <v>51</v>
      </c>
      <c r="I53" s="8">
        <v>85</v>
      </c>
      <c r="J53" s="8">
        <v>54.5</v>
      </c>
      <c r="K53" s="8">
        <v>85</v>
      </c>
      <c r="L53" s="8">
        <f t="shared" si="0"/>
        <v>170</v>
      </c>
      <c r="M53" s="10">
        <f t="shared" si="1"/>
        <v>309.5</v>
      </c>
    </row>
    <row r="54" spans="1:13" ht="17.25" customHeight="1">
      <c r="A54" s="5">
        <v>46</v>
      </c>
      <c r="B54" s="13" t="s">
        <v>68</v>
      </c>
      <c r="C54" s="5" t="s">
        <v>69</v>
      </c>
      <c r="D54" s="5" t="s">
        <v>128</v>
      </c>
      <c r="E54" s="51" t="s">
        <v>216</v>
      </c>
      <c r="F54" s="32" t="s">
        <v>259</v>
      </c>
      <c r="G54" s="8">
        <v>72</v>
      </c>
      <c r="H54" s="8">
        <v>27</v>
      </c>
      <c r="I54" s="8">
        <v>30</v>
      </c>
      <c r="J54" s="8">
        <v>43.5</v>
      </c>
      <c r="K54" s="8">
        <v>59.8</v>
      </c>
      <c r="L54" s="8">
        <f t="shared" si="0"/>
        <v>119.6</v>
      </c>
      <c r="M54" s="10">
        <f t="shared" si="1"/>
        <v>193.1</v>
      </c>
    </row>
    <row r="55" spans="1:13" ht="17.25" customHeight="1">
      <c r="A55" s="5">
        <v>47</v>
      </c>
      <c r="B55" s="13" t="s">
        <v>76</v>
      </c>
      <c r="C55" s="14">
        <v>32118</v>
      </c>
      <c r="D55" s="14" t="s">
        <v>141</v>
      </c>
      <c r="E55" s="40"/>
      <c r="F55" s="34"/>
      <c r="G55" s="8">
        <v>50</v>
      </c>
      <c r="H55" s="8">
        <v>28</v>
      </c>
      <c r="I55" s="8">
        <v>63</v>
      </c>
      <c r="J55" s="8">
        <v>20</v>
      </c>
      <c r="K55" s="8">
        <v>60.6</v>
      </c>
      <c r="L55" s="8">
        <f t="shared" si="0"/>
        <v>121.2</v>
      </c>
      <c r="M55" s="10">
        <f t="shared" si="1"/>
        <v>204.2</v>
      </c>
    </row>
    <row r="56" spans="1:13" ht="17.25" customHeight="1">
      <c r="A56" s="5">
        <v>48</v>
      </c>
      <c r="B56" s="13" t="s">
        <v>72</v>
      </c>
      <c r="C56" s="5" t="s">
        <v>73</v>
      </c>
      <c r="D56" s="5" t="s">
        <v>150</v>
      </c>
      <c r="E56" s="40"/>
      <c r="F56" s="34"/>
      <c r="G56" s="8">
        <v>82</v>
      </c>
      <c r="H56" s="8">
        <v>78</v>
      </c>
      <c r="I56" s="8">
        <v>24</v>
      </c>
      <c r="J56" s="8">
        <v>47.5</v>
      </c>
      <c r="K56" s="8">
        <v>72.6</v>
      </c>
      <c r="L56" s="8">
        <f t="shared" si="0"/>
        <v>145.2</v>
      </c>
      <c r="M56" s="10">
        <f t="shared" si="1"/>
        <v>216.7</v>
      </c>
    </row>
    <row r="57" spans="1:13" ht="17.25" customHeight="1">
      <c r="A57" s="5">
        <v>49</v>
      </c>
      <c r="B57" s="13" t="s">
        <v>70</v>
      </c>
      <c r="C57" s="5" t="s">
        <v>71</v>
      </c>
      <c r="D57" s="5" t="s">
        <v>157</v>
      </c>
      <c r="E57" s="40"/>
      <c r="F57" s="34"/>
      <c r="G57" s="8">
        <v>68</v>
      </c>
      <c r="H57" s="8">
        <v>76</v>
      </c>
      <c r="I57" s="8">
        <v>64</v>
      </c>
      <c r="J57" s="8">
        <v>53</v>
      </c>
      <c r="K57" s="8">
        <v>79.2</v>
      </c>
      <c r="L57" s="8">
        <f t="shared" si="0"/>
        <v>158.4</v>
      </c>
      <c r="M57" s="10">
        <f t="shared" si="1"/>
        <v>275.4</v>
      </c>
    </row>
    <row r="58" spans="1:13" ht="17.25" customHeight="1">
      <c r="A58" s="5">
        <v>50</v>
      </c>
      <c r="B58" s="13" t="s">
        <v>77</v>
      </c>
      <c r="C58" s="14">
        <v>33033</v>
      </c>
      <c r="D58" s="14" t="s">
        <v>154</v>
      </c>
      <c r="E58" s="40"/>
      <c r="F58" s="34"/>
      <c r="G58" s="8">
        <v>50</v>
      </c>
      <c r="H58" s="8">
        <v>50</v>
      </c>
      <c r="I58" s="8">
        <v>52</v>
      </c>
      <c r="J58" s="8">
        <v>14</v>
      </c>
      <c r="K58" s="8">
        <v>78.2</v>
      </c>
      <c r="L58" s="8">
        <f t="shared" si="0"/>
        <v>156.4</v>
      </c>
      <c r="M58" s="10">
        <f t="shared" si="1"/>
        <v>222.4</v>
      </c>
    </row>
    <row r="59" spans="1:13" ht="17.25" customHeight="1">
      <c r="A59" s="5">
        <v>51</v>
      </c>
      <c r="B59" s="13" t="s">
        <v>78</v>
      </c>
      <c r="C59" s="5" t="s">
        <v>79</v>
      </c>
      <c r="D59" s="5" t="s">
        <v>165</v>
      </c>
      <c r="E59" s="40"/>
      <c r="F59" s="34"/>
      <c r="G59" s="8">
        <v>74</v>
      </c>
      <c r="H59" s="8">
        <v>63</v>
      </c>
      <c r="I59" s="8">
        <v>67</v>
      </c>
      <c r="J59" s="8">
        <v>75</v>
      </c>
      <c r="K59" s="8">
        <v>78.6</v>
      </c>
      <c r="L59" s="8">
        <f t="shared" si="0"/>
        <v>157.2</v>
      </c>
      <c r="M59" s="10">
        <f t="shared" si="1"/>
        <v>299.2</v>
      </c>
    </row>
    <row r="60" spans="1:13" ht="17.25" customHeight="1">
      <c r="A60" s="5">
        <v>52</v>
      </c>
      <c r="B60" s="13" t="s">
        <v>74</v>
      </c>
      <c r="C60" s="5" t="s">
        <v>75</v>
      </c>
      <c r="D60" s="5" t="s">
        <v>171</v>
      </c>
      <c r="E60" s="47"/>
      <c r="F60" s="33"/>
      <c r="G60" s="8">
        <v>72</v>
      </c>
      <c r="H60" s="8">
        <v>53</v>
      </c>
      <c r="I60" s="8">
        <v>51</v>
      </c>
      <c r="J60" s="8">
        <v>41</v>
      </c>
      <c r="K60" s="8">
        <v>76.2</v>
      </c>
      <c r="L60" s="8">
        <f t="shared" si="0"/>
        <v>152.4</v>
      </c>
      <c r="M60" s="10">
        <f t="shared" si="1"/>
        <v>244.4</v>
      </c>
    </row>
    <row r="61" spans="1:13" ht="17.25" customHeight="1">
      <c r="A61" s="5">
        <v>53</v>
      </c>
      <c r="B61" s="13" t="s">
        <v>90</v>
      </c>
      <c r="C61" s="5" t="s">
        <v>91</v>
      </c>
      <c r="D61" s="5" t="s">
        <v>139</v>
      </c>
      <c r="E61" s="5" t="s">
        <v>228</v>
      </c>
      <c r="F61" s="23" t="s">
        <v>259</v>
      </c>
      <c r="G61" s="8">
        <v>80</v>
      </c>
      <c r="H61" s="8">
        <v>50</v>
      </c>
      <c r="I61" s="8">
        <v>72</v>
      </c>
      <c r="J61" s="8">
        <v>83</v>
      </c>
      <c r="K61" s="8">
        <v>82</v>
      </c>
      <c r="L61" s="8">
        <f t="shared" si="0"/>
        <v>164</v>
      </c>
      <c r="M61" s="10">
        <f t="shared" si="1"/>
        <v>319</v>
      </c>
    </row>
    <row r="62" spans="1:13" ht="17.25" customHeight="1">
      <c r="A62" s="5">
        <v>54</v>
      </c>
      <c r="B62" s="13" t="s">
        <v>94</v>
      </c>
      <c r="C62" s="5" t="s">
        <v>95</v>
      </c>
      <c r="D62" s="5" t="s">
        <v>145</v>
      </c>
      <c r="E62" s="5" t="s">
        <v>229</v>
      </c>
      <c r="F62" s="23" t="s">
        <v>259</v>
      </c>
      <c r="G62" s="8">
        <v>86</v>
      </c>
      <c r="H62" s="8">
        <v>69</v>
      </c>
      <c r="I62" s="8">
        <v>73</v>
      </c>
      <c r="J62" s="8">
        <v>73</v>
      </c>
      <c r="K62" s="8">
        <v>76</v>
      </c>
      <c r="L62" s="8">
        <f t="shared" si="0"/>
        <v>152</v>
      </c>
      <c r="M62" s="10">
        <f t="shared" si="1"/>
        <v>298</v>
      </c>
    </row>
    <row r="63" spans="1:13" ht="17.25" customHeight="1">
      <c r="A63" s="5">
        <v>55</v>
      </c>
      <c r="B63" s="13" t="s">
        <v>96</v>
      </c>
      <c r="C63" s="5" t="s">
        <v>97</v>
      </c>
      <c r="D63" s="5" t="s">
        <v>156</v>
      </c>
      <c r="E63" s="5" t="s">
        <v>230</v>
      </c>
      <c r="F63" s="23" t="s">
        <v>259</v>
      </c>
      <c r="G63" s="8">
        <v>84</v>
      </c>
      <c r="H63" s="8">
        <v>54</v>
      </c>
      <c r="I63" s="8">
        <v>72</v>
      </c>
      <c r="J63" s="8">
        <v>63</v>
      </c>
      <c r="K63" s="8">
        <v>80</v>
      </c>
      <c r="L63" s="8">
        <f t="shared" si="0"/>
        <v>160</v>
      </c>
      <c r="M63" s="10">
        <f t="shared" si="1"/>
        <v>295</v>
      </c>
    </row>
    <row r="64" spans="1:13" ht="17.25" customHeight="1">
      <c r="A64" s="5">
        <v>56</v>
      </c>
      <c r="B64" s="16" t="s">
        <v>88</v>
      </c>
      <c r="C64" s="17" t="s">
        <v>89</v>
      </c>
      <c r="D64" s="17" t="s">
        <v>167</v>
      </c>
      <c r="E64" s="17" t="s">
        <v>231</v>
      </c>
      <c r="F64" s="23" t="s">
        <v>259</v>
      </c>
      <c r="G64" s="8">
        <v>72</v>
      </c>
      <c r="H64" s="8">
        <v>68</v>
      </c>
      <c r="I64" s="8">
        <v>55</v>
      </c>
      <c r="J64" s="8">
        <v>64.5</v>
      </c>
      <c r="K64" s="8">
        <v>84.33</v>
      </c>
      <c r="L64" s="8">
        <f t="shared" si="0"/>
        <v>168.66</v>
      </c>
      <c r="M64" s="10">
        <f t="shared" si="1"/>
        <v>288.15999999999997</v>
      </c>
    </row>
    <row r="65" spans="1:13" ht="17.25" customHeight="1">
      <c r="A65" s="5">
        <v>57</v>
      </c>
      <c r="B65" s="13" t="s">
        <v>256</v>
      </c>
      <c r="C65" s="5" t="s">
        <v>101</v>
      </c>
      <c r="D65" s="5" t="s">
        <v>114</v>
      </c>
      <c r="E65" s="48" t="s">
        <v>232</v>
      </c>
      <c r="F65" s="32" t="s">
        <v>262</v>
      </c>
      <c r="G65" s="8">
        <v>64</v>
      </c>
      <c r="H65" s="8">
        <v>52</v>
      </c>
      <c r="I65" s="8">
        <v>72</v>
      </c>
      <c r="J65" s="8">
        <v>84</v>
      </c>
      <c r="K65" s="8">
        <v>88.33</v>
      </c>
      <c r="L65" s="8">
        <f t="shared" si="0"/>
        <v>176.66</v>
      </c>
      <c r="M65" s="10">
        <f t="shared" si="1"/>
        <v>332.65999999999997</v>
      </c>
    </row>
    <row r="66" spans="1:13" ht="17.25" customHeight="1">
      <c r="A66" s="5">
        <v>58</v>
      </c>
      <c r="B66" s="13" t="s">
        <v>99</v>
      </c>
      <c r="C66" s="5" t="s">
        <v>100</v>
      </c>
      <c r="D66" s="5" t="s">
        <v>143</v>
      </c>
      <c r="E66" s="48"/>
      <c r="F66" s="34"/>
      <c r="G66" s="8">
        <v>82</v>
      </c>
      <c r="H66" s="8">
        <v>62</v>
      </c>
      <c r="I66" s="8">
        <v>66</v>
      </c>
      <c r="J66" s="8">
        <v>83</v>
      </c>
      <c r="K66" s="8">
        <v>83</v>
      </c>
      <c r="L66" s="8">
        <f t="shared" si="0"/>
        <v>166</v>
      </c>
      <c r="M66" s="10">
        <f t="shared" si="1"/>
        <v>315</v>
      </c>
    </row>
    <row r="67" spans="1:13" ht="17.25" customHeight="1">
      <c r="A67" s="5">
        <v>59</v>
      </c>
      <c r="B67" s="13" t="s">
        <v>102</v>
      </c>
      <c r="C67" s="14">
        <v>26733</v>
      </c>
      <c r="D67" s="14" t="s">
        <v>148</v>
      </c>
      <c r="E67" s="48"/>
      <c r="F67" s="34"/>
      <c r="G67" s="8">
        <v>74</v>
      </c>
      <c r="H67" s="8">
        <v>64</v>
      </c>
      <c r="I67" s="8">
        <v>73</v>
      </c>
      <c r="J67" s="8">
        <v>80</v>
      </c>
      <c r="K67" s="8">
        <v>78.66</v>
      </c>
      <c r="L67" s="8">
        <f t="shared" si="0"/>
        <v>157.32</v>
      </c>
      <c r="M67" s="10">
        <f t="shared" si="1"/>
        <v>310.32</v>
      </c>
    </row>
    <row r="68" spans="1:13" ht="17.25" customHeight="1">
      <c r="A68" s="5">
        <v>60</v>
      </c>
      <c r="B68" s="13" t="s">
        <v>98</v>
      </c>
      <c r="C68" s="14">
        <v>29806</v>
      </c>
      <c r="D68" s="14" t="s">
        <v>164</v>
      </c>
      <c r="E68" s="48"/>
      <c r="F68" s="33"/>
      <c r="G68" s="8">
        <v>74</v>
      </c>
      <c r="H68" s="8">
        <v>61</v>
      </c>
      <c r="I68" s="8">
        <v>62</v>
      </c>
      <c r="J68" s="8">
        <v>75</v>
      </c>
      <c r="K68" s="8">
        <v>91.33</v>
      </c>
      <c r="L68" s="8">
        <f t="shared" si="0"/>
        <v>182.66</v>
      </c>
      <c r="M68" s="10">
        <f t="shared" si="1"/>
        <v>319.65999999999997</v>
      </c>
    </row>
    <row r="69" spans="1:13" ht="17.25" customHeight="1">
      <c r="A69" s="5">
        <v>61</v>
      </c>
      <c r="B69" s="13" t="s">
        <v>92</v>
      </c>
      <c r="C69" s="14">
        <v>30228</v>
      </c>
      <c r="D69" s="14" t="s">
        <v>130</v>
      </c>
      <c r="E69" s="37" t="s">
        <v>233</v>
      </c>
      <c r="F69" s="32" t="s">
        <v>260</v>
      </c>
      <c r="G69" s="8" t="s">
        <v>179</v>
      </c>
      <c r="H69" s="8">
        <v>57</v>
      </c>
      <c r="I69" s="8">
        <v>65</v>
      </c>
      <c r="J69" s="8">
        <v>50</v>
      </c>
      <c r="K69" s="8">
        <v>70.33</v>
      </c>
      <c r="L69" s="8">
        <f t="shared" si="0"/>
        <v>140.66</v>
      </c>
      <c r="M69" s="10">
        <f t="shared" si="1"/>
        <v>255.66</v>
      </c>
    </row>
    <row r="70" spans="1:13" ht="17.25" customHeight="1">
      <c r="A70" s="5">
        <v>62</v>
      </c>
      <c r="B70" s="13" t="s">
        <v>93</v>
      </c>
      <c r="C70" s="14">
        <v>31059</v>
      </c>
      <c r="D70" s="14" t="s">
        <v>132</v>
      </c>
      <c r="E70" s="37"/>
      <c r="F70" s="33"/>
      <c r="G70" s="8">
        <v>78</v>
      </c>
      <c r="H70" s="8">
        <v>56</v>
      </c>
      <c r="I70" s="8">
        <v>72</v>
      </c>
      <c r="J70" s="8">
        <v>60</v>
      </c>
      <c r="K70" s="8">
        <v>79.33</v>
      </c>
      <c r="L70" s="8">
        <f t="shared" si="0"/>
        <v>158.66</v>
      </c>
      <c r="M70" s="10">
        <f t="shared" si="1"/>
        <v>290.65999999999997</v>
      </c>
    </row>
    <row r="71" spans="1:13" ht="17.25" customHeight="1">
      <c r="A71" s="5">
        <v>63</v>
      </c>
      <c r="B71" s="13" t="s">
        <v>104</v>
      </c>
      <c r="C71" s="5" t="s">
        <v>105</v>
      </c>
      <c r="D71" s="5" t="s">
        <v>168</v>
      </c>
      <c r="E71" s="37" t="s">
        <v>235</v>
      </c>
      <c r="F71" s="32" t="s">
        <v>260</v>
      </c>
      <c r="G71" s="8">
        <v>70</v>
      </c>
      <c r="H71" s="8">
        <v>54</v>
      </c>
      <c r="I71" s="8">
        <v>70</v>
      </c>
      <c r="J71" s="8">
        <v>50</v>
      </c>
      <c r="K71" s="8">
        <v>70</v>
      </c>
      <c r="L71" s="8">
        <f t="shared" si="0"/>
        <v>140</v>
      </c>
      <c r="M71" s="10">
        <f t="shared" si="1"/>
        <v>260</v>
      </c>
    </row>
    <row r="72" spans="1:13" ht="18.75" customHeight="1">
      <c r="A72" s="5">
        <v>64</v>
      </c>
      <c r="B72" s="13" t="s">
        <v>103</v>
      </c>
      <c r="C72" s="14">
        <v>30013</v>
      </c>
      <c r="D72" s="14" t="s">
        <v>166</v>
      </c>
      <c r="E72" s="38"/>
      <c r="F72" s="33"/>
      <c r="G72" s="8">
        <v>64</v>
      </c>
      <c r="H72" s="8">
        <v>53</v>
      </c>
      <c r="I72" s="8">
        <v>72</v>
      </c>
      <c r="J72" s="8">
        <v>85</v>
      </c>
      <c r="K72" s="8">
        <v>76</v>
      </c>
      <c r="L72" s="8">
        <f t="shared" si="0"/>
        <v>152</v>
      </c>
      <c r="M72" s="10">
        <f t="shared" si="1"/>
        <v>309</v>
      </c>
    </row>
    <row r="73" spans="1:13" ht="18.75" customHeight="1">
      <c r="A73" s="5">
        <v>65</v>
      </c>
      <c r="B73" s="13" t="s">
        <v>106</v>
      </c>
      <c r="C73" s="14">
        <v>30812</v>
      </c>
      <c r="D73" s="14" t="s">
        <v>126</v>
      </c>
      <c r="E73" s="18" t="s">
        <v>236</v>
      </c>
      <c r="F73" s="23" t="s">
        <v>259</v>
      </c>
      <c r="G73" s="8" t="s">
        <v>179</v>
      </c>
      <c r="H73" s="8">
        <v>50</v>
      </c>
      <c r="I73" s="8">
        <v>69</v>
      </c>
      <c r="J73" s="8">
        <v>74</v>
      </c>
      <c r="K73" s="8">
        <v>76.75</v>
      </c>
      <c r="L73" s="8">
        <f t="shared" si="0"/>
        <v>153.5</v>
      </c>
      <c r="M73" s="10">
        <f t="shared" si="1"/>
        <v>296.5</v>
      </c>
    </row>
    <row r="74" spans="1:13" ht="18.75" customHeight="1">
      <c r="A74" s="5">
        <v>66</v>
      </c>
      <c r="B74" s="13" t="s">
        <v>86</v>
      </c>
      <c r="C74" s="5" t="s">
        <v>87</v>
      </c>
      <c r="D74" s="5" t="s">
        <v>135</v>
      </c>
      <c r="E74" s="37" t="s">
        <v>234</v>
      </c>
      <c r="F74" s="32" t="s">
        <v>260</v>
      </c>
      <c r="G74" s="8">
        <v>80</v>
      </c>
      <c r="H74" s="8">
        <v>63</v>
      </c>
      <c r="I74" s="8">
        <v>77</v>
      </c>
      <c r="J74" s="8">
        <v>50</v>
      </c>
      <c r="K74" s="8">
        <v>78.66</v>
      </c>
      <c r="L74" s="8">
        <f aca="true" t="shared" si="2" ref="L74:L88">+K74*2</f>
        <v>157.32</v>
      </c>
      <c r="M74" s="10">
        <f aca="true" t="shared" si="3" ref="M74:M88">+I74+J74+L74</f>
        <v>284.32</v>
      </c>
    </row>
    <row r="75" spans="1:13" ht="18.75" customHeight="1">
      <c r="A75" s="5">
        <v>67</v>
      </c>
      <c r="B75" s="13" t="s">
        <v>84</v>
      </c>
      <c r="C75" s="5" t="s">
        <v>85</v>
      </c>
      <c r="D75" s="5" t="s">
        <v>120</v>
      </c>
      <c r="E75" s="38"/>
      <c r="F75" s="33"/>
      <c r="G75" s="8">
        <v>86</v>
      </c>
      <c r="H75" s="8">
        <v>78</v>
      </c>
      <c r="I75" s="8">
        <v>83</v>
      </c>
      <c r="J75" s="8">
        <v>91</v>
      </c>
      <c r="K75" s="8">
        <v>91.66</v>
      </c>
      <c r="L75" s="8">
        <f t="shared" si="2"/>
        <v>183.32</v>
      </c>
      <c r="M75" s="10">
        <f t="shared" si="3"/>
        <v>357.32</v>
      </c>
    </row>
    <row r="76" spans="1:13" ht="18.75" customHeight="1">
      <c r="A76" s="5">
        <v>68</v>
      </c>
      <c r="B76" s="11" t="s">
        <v>181</v>
      </c>
      <c r="C76" s="11" t="s">
        <v>182</v>
      </c>
      <c r="D76" s="19" t="s">
        <v>211</v>
      </c>
      <c r="E76" s="25" t="s">
        <v>237</v>
      </c>
      <c r="F76" s="32" t="s">
        <v>259</v>
      </c>
      <c r="G76" s="8">
        <v>72</v>
      </c>
      <c r="H76" s="8">
        <v>59</v>
      </c>
      <c r="I76" s="8">
        <v>87</v>
      </c>
      <c r="J76" s="8">
        <v>60</v>
      </c>
      <c r="K76" s="8">
        <v>74.5</v>
      </c>
      <c r="L76" s="8">
        <f t="shared" si="2"/>
        <v>149</v>
      </c>
      <c r="M76" s="10">
        <f t="shared" si="3"/>
        <v>296</v>
      </c>
    </row>
    <row r="77" spans="1:13" ht="18.75" customHeight="1">
      <c r="A77" s="5">
        <v>69</v>
      </c>
      <c r="B77" s="13" t="s">
        <v>183</v>
      </c>
      <c r="C77" s="14">
        <v>32754</v>
      </c>
      <c r="D77" s="5" t="s">
        <v>209</v>
      </c>
      <c r="E77" s="38"/>
      <c r="F77" s="34"/>
      <c r="G77" s="8">
        <v>74</v>
      </c>
      <c r="H77" s="8">
        <v>54</v>
      </c>
      <c r="I77" s="8">
        <v>50</v>
      </c>
      <c r="J77" s="8">
        <v>55</v>
      </c>
      <c r="K77" s="8">
        <v>61</v>
      </c>
      <c r="L77" s="8">
        <f t="shared" si="2"/>
        <v>122</v>
      </c>
      <c r="M77" s="10">
        <f t="shared" si="3"/>
        <v>227</v>
      </c>
    </row>
    <row r="78" spans="1:13" ht="18.75" customHeight="1">
      <c r="A78" s="5">
        <v>70</v>
      </c>
      <c r="B78" s="13" t="s">
        <v>184</v>
      </c>
      <c r="C78" s="5" t="s">
        <v>185</v>
      </c>
      <c r="D78" s="5" t="s">
        <v>205</v>
      </c>
      <c r="E78" s="38"/>
      <c r="F78" s="33"/>
      <c r="G78" s="8">
        <v>60</v>
      </c>
      <c r="H78" s="8">
        <v>58</v>
      </c>
      <c r="I78" s="8">
        <v>73</v>
      </c>
      <c r="J78" s="8">
        <v>40</v>
      </c>
      <c r="K78" s="8">
        <v>51</v>
      </c>
      <c r="L78" s="8">
        <f t="shared" si="2"/>
        <v>102</v>
      </c>
      <c r="M78" s="10">
        <f t="shared" si="3"/>
        <v>215</v>
      </c>
    </row>
    <row r="79" spans="1:13" ht="17.25" customHeight="1">
      <c r="A79" s="5">
        <v>71</v>
      </c>
      <c r="B79" s="13" t="s">
        <v>186</v>
      </c>
      <c r="C79" s="5" t="s">
        <v>187</v>
      </c>
      <c r="D79" s="5" t="s">
        <v>202</v>
      </c>
      <c r="E79" s="20" t="s">
        <v>238</v>
      </c>
      <c r="F79" s="23" t="s">
        <v>259</v>
      </c>
      <c r="G79" s="8">
        <v>80</v>
      </c>
      <c r="H79" s="8">
        <v>59</v>
      </c>
      <c r="I79" s="8">
        <v>72</v>
      </c>
      <c r="J79" s="8">
        <v>80</v>
      </c>
      <c r="K79" s="8">
        <v>66.25</v>
      </c>
      <c r="L79" s="8">
        <f t="shared" si="2"/>
        <v>132.5</v>
      </c>
      <c r="M79" s="10">
        <f t="shared" si="3"/>
        <v>284.5</v>
      </c>
    </row>
    <row r="80" spans="1:13" ht="15.75">
      <c r="A80" s="5">
        <v>72</v>
      </c>
      <c r="B80" s="13" t="s">
        <v>188</v>
      </c>
      <c r="C80" s="14">
        <v>31846</v>
      </c>
      <c r="D80" s="5" t="s">
        <v>210</v>
      </c>
      <c r="E80" s="25" t="s">
        <v>239</v>
      </c>
      <c r="F80" s="32" t="s">
        <v>259</v>
      </c>
      <c r="G80" s="8">
        <v>76</v>
      </c>
      <c r="H80" s="8">
        <v>52</v>
      </c>
      <c r="I80" s="8">
        <v>55</v>
      </c>
      <c r="J80" s="8">
        <v>89</v>
      </c>
      <c r="K80" s="8">
        <v>74</v>
      </c>
      <c r="L80" s="8">
        <f t="shared" si="2"/>
        <v>148</v>
      </c>
      <c r="M80" s="10">
        <f t="shared" si="3"/>
        <v>292</v>
      </c>
    </row>
    <row r="81" spans="1:13" ht="15.75">
      <c r="A81" s="5">
        <v>73</v>
      </c>
      <c r="B81" s="13" t="s">
        <v>189</v>
      </c>
      <c r="C81" s="14">
        <v>32882</v>
      </c>
      <c r="D81" s="5" t="s">
        <v>207</v>
      </c>
      <c r="E81" s="38"/>
      <c r="F81" s="34"/>
      <c r="G81" s="8">
        <v>70</v>
      </c>
      <c r="H81" s="8">
        <v>64</v>
      </c>
      <c r="I81" s="8">
        <v>82</v>
      </c>
      <c r="J81" s="8">
        <v>79</v>
      </c>
      <c r="K81" s="8">
        <v>82</v>
      </c>
      <c r="L81" s="8">
        <f t="shared" si="2"/>
        <v>164</v>
      </c>
      <c r="M81" s="10">
        <f t="shared" si="3"/>
        <v>325</v>
      </c>
    </row>
    <row r="82" spans="1:13" ht="15.75">
      <c r="A82" s="5">
        <v>74</v>
      </c>
      <c r="B82" s="13" t="s">
        <v>190</v>
      </c>
      <c r="C82" s="5" t="s">
        <v>191</v>
      </c>
      <c r="D82" s="5" t="s">
        <v>199</v>
      </c>
      <c r="E82" s="38"/>
      <c r="F82" s="33"/>
      <c r="G82" s="8">
        <v>82</v>
      </c>
      <c r="H82" s="8">
        <v>50</v>
      </c>
      <c r="I82" s="8">
        <v>81</v>
      </c>
      <c r="J82" s="8">
        <v>50</v>
      </c>
      <c r="K82" s="8">
        <v>77.5</v>
      </c>
      <c r="L82" s="8">
        <f t="shared" si="2"/>
        <v>155</v>
      </c>
      <c r="M82" s="10">
        <f t="shared" si="3"/>
        <v>286</v>
      </c>
    </row>
    <row r="83" spans="1:13" ht="15.75">
      <c r="A83" s="5">
        <v>75</v>
      </c>
      <c r="B83" s="13" t="s">
        <v>192</v>
      </c>
      <c r="C83" s="14">
        <v>32299</v>
      </c>
      <c r="D83" s="5" t="s">
        <v>203</v>
      </c>
      <c r="E83" s="25" t="s">
        <v>240</v>
      </c>
      <c r="F83" s="32" t="s">
        <v>260</v>
      </c>
      <c r="G83" s="8">
        <v>68</v>
      </c>
      <c r="H83" s="8">
        <v>50</v>
      </c>
      <c r="I83" s="8">
        <v>83</v>
      </c>
      <c r="J83" s="8">
        <v>83</v>
      </c>
      <c r="K83" s="8">
        <v>78</v>
      </c>
      <c r="L83" s="8">
        <f t="shared" si="2"/>
        <v>156</v>
      </c>
      <c r="M83" s="10">
        <f t="shared" si="3"/>
        <v>322</v>
      </c>
    </row>
    <row r="84" spans="1:13" ht="15.75">
      <c r="A84" s="5">
        <v>76</v>
      </c>
      <c r="B84" s="13" t="s">
        <v>193</v>
      </c>
      <c r="C84" s="14">
        <v>31603</v>
      </c>
      <c r="D84" s="5" t="s">
        <v>206</v>
      </c>
      <c r="E84" s="38"/>
      <c r="F84" s="34"/>
      <c r="G84" s="8">
        <v>76</v>
      </c>
      <c r="H84" s="8">
        <v>69</v>
      </c>
      <c r="I84" s="8">
        <v>82</v>
      </c>
      <c r="J84" s="8">
        <v>72</v>
      </c>
      <c r="K84" s="8">
        <v>80</v>
      </c>
      <c r="L84" s="8">
        <f t="shared" si="2"/>
        <v>160</v>
      </c>
      <c r="M84" s="10">
        <f t="shared" si="3"/>
        <v>314</v>
      </c>
    </row>
    <row r="85" spans="1:13" ht="15.75">
      <c r="A85" s="5">
        <v>77</v>
      </c>
      <c r="B85" s="13" t="s">
        <v>194</v>
      </c>
      <c r="C85" s="14">
        <v>30716</v>
      </c>
      <c r="D85" s="5" t="s">
        <v>201</v>
      </c>
      <c r="E85" s="38"/>
      <c r="F85" s="33"/>
      <c r="G85" s="8">
        <v>80</v>
      </c>
      <c r="H85" s="8">
        <v>59</v>
      </c>
      <c r="I85" s="8">
        <v>77</v>
      </c>
      <c r="J85" s="8">
        <v>89</v>
      </c>
      <c r="K85" s="8">
        <v>86</v>
      </c>
      <c r="L85" s="8">
        <f t="shared" si="2"/>
        <v>172</v>
      </c>
      <c r="M85" s="10">
        <f t="shared" si="3"/>
        <v>338</v>
      </c>
    </row>
    <row r="86" spans="1:13" ht="15.75">
      <c r="A86" s="5">
        <v>78</v>
      </c>
      <c r="B86" s="13" t="s">
        <v>212</v>
      </c>
      <c r="C86" s="5" t="s">
        <v>195</v>
      </c>
      <c r="D86" s="5" t="s">
        <v>208</v>
      </c>
      <c r="E86" s="5" t="s">
        <v>241</v>
      </c>
      <c r="F86" s="23" t="s">
        <v>259</v>
      </c>
      <c r="G86" s="8">
        <v>70</v>
      </c>
      <c r="H86" s="8">
        <v>55</v>
      </c>
      <c r="I86" s="8">
        <v>77</v>
      </c>
      <c r="J86" s="8">
        <v>54</v>
      </c>
      <c r="K86" s="8">
        <v>70</v>
      </c>
      <c r="L86" s="8">
        <f t="shared" si="2"/>
        <v>140</v>
      </c>
      <c r="M86" s="10">
        <f t="shared" si="3"/>
        <v>271</v>
      </c>
    </row>
    <row r="87" spans="1:13" ht="15.75">
      <c r="A87" s="5">
        <v>79</v>
      </c>
      <c r="B87" s="13" t="s">
        <v>196</v>
      </c>
      <c r="C87" s="5" t="s">
        <v>197</v>
      </c>
      <c r="D87" s="5" t="s">
        <v>200</v>
      </c>
      <c r="E87" s="48" t="s">
        <v>242</v>
      </c>
      <c r="F87" s="32" t="s">
        <v>259</v>
      </c>
      <c r="G87" s="8">
        <v>78</v>
      </c>
      <c r="H87" s="8">
        <v>29</v>
      </c>
      <c r="I87" s="8">
        <v>75</v>
      </c>
      <c r="J87" s="8">
        <v>50</v>
      </c>
      <c r="K87" s="8">
        <v>69.5</v>
      </c>
      <c r="L87" s="8">
        <f t="shared" si="2"/>
        <v>139</v>
      </c>
      <c r="M87" s="10">
        <f t="shared" si="3"/>
        <v>264</v>
      </c>
    </row>
    <row r="88" spans="1:13" ht="15.75">
      <c r="A88" s="5">
        <v>80</v>
      </c>
      <c r="B88" s="13" t="s">
        <v>198</v>
      </c>
      <c r="C88" s="14">
        <v>32579</v>
      </c>
      <c r="D88" s="5" t="s">
        <v>204</v>
      </c>
      <c r="E88" s="38"/>
      <c r="F88" s="33"/>
      <c r="G88" s="8">
        <v>74</v>
      </c>
      <c r="H88" s="8">
        <v>51</v>
      </c>
      <c r="I88" s="8">
        <v>55</v>
      </c>
      <c r="J88" s="8">
        <v>55</v>
      </c>
      <c r="K88" s="8">
        <v>52.25</v>
      </c>
      <c r="L88" s="8">
        <f t="shared" si="2"/>
        <v>104.5</v>
      </c>
      <c r="M88" s="10">
        <f t="shared" si="3"/>
        <v>214.5</v>
      </c>
    </row>
    <row r="90" spans="6:13" ht="16.5">
      <c r="F90" s="42" t="s">
        <v>213</v>
      </c>
      <c r="G90" s="42"/>
      <c r="H90" s="42"/>
      <c r="I90" s="42"/>
      <c r="J90" s="42"/>
      <c r="K90" s="42"/>
      <c r="L90" s="42"/>
      <c r="M90" s="42"/>
    </row>
    <row r="91" spans="6:13" ht="16.5">
      <c r="F91" s="42" t="s">
        <v>214</v>
      </c>
      <c r="G91" s="42"/>
      <c r="H91" s="42"/>
      <c r="I91" s="42"/>
      <c r="J91" s="42"/>
      <c r="K91" s="42"/>
      <c r="L91" s="42"/>
      <c r="M91" s="42"/>
    </row>
    <row r="92" spans="6:13" s="21" customFormat="1" ht="17.25">
      <c r="F92" s="44" t="s">
        <v>265</v>
      </c>
      <c r="G92" s="44"/>
      <c r="H92" s="44"/>
      <c r="I92" s="44"/>
      <c r="J92" s="44"/>
      <c r="K92" s="44"/>
      <c r="L92" s="44"/>
      <c r="M92" s="44"/>
    </row>
    <row r="93" s="21" customFormat="1" ht="16.5">
      <c r="M93" s="22"/>
    </row>
    <row r="94" s="21" customFormat="1" ht="16.5">
      <c r="M94" s="22"/>
    </row>
    <row r="95" s="21" customFormat="1" ht="16.5">
      <c r="M95" s="22"/>
    </row>
    <row r="96" s="21" customFormat="1" ht="16.5">
      <c r="M96" s="22"/>
    </row>
    <row r="97" s="21" customFormat="1" ht="16.5">
      <c r="M97" s="22"/>
    </row>
    <row r="98" spans="6:13" s="21" customFormat="1" ht="16.5">
      <c r="F98" s="42" t="s">
        <v>258</v>
      </c>
      <c r="G98" s="42"/>
      <c r="H98" s="42"/>
      <c r="I98" s="42"/>
      <c r="J98" s="42"/>
      <c r="K98" s="42"/>
      <c r="L98" s="42"/>
      <c r="M98" s="42"/>
    </row>
  </sheetData>
  <mergeCells count="60">
    <mergeCell ref="E76:E78"/>
    <mergeCell ref="A1:C1"/>
    <mergeCell ref="A2:C2"/>
    <mergeCell ref="E9:E13"/>
    <mergeCell ref="E14:E17"/>
    <mergeCell ref="E18:E23"/>
    <mergeCell ref="E54:E60"/>
    <mergeCell ref="E65:E68"/>
    <mergeCell ref="E69:E70"/>
    <mergeCell ref="E71:E72"/>
    <mergeCell ref="E80:E82"/>
    <mergeCell ref="E83:E85"/>
    <mergeCell ref="E87:E88"/>
    <mergeCell ref="I7:I8"/>
    <mergeCell ref="E6:E8"/>
    <mergeCell ref="F6:F8"/>
    <mergeCell ref="E24:E30"/>
    <mergeCell ref="E31:E35"/>
    <mergeCell ref="E44:E47"/>
    <mergeCell ref="E48:E53"/>
    <mergeCell ref="A4:M4"/>
    <mergeCell ref="F90:M90"/>
    <mergeCell ref="A6:A8"/>
    <mergeCell ref="B6:B8"/>
    <mergeCell ref="C6:C8"/>
    <mergeCell ref="D6:D8"/>
    <mergeCell ref="J7:J8"/>
    <mergeCell ref="K7:L7"/>
    <mergeCell ref="G7:G8"/>
    <mergeCell ref="H7:H8"/>
    <mergeCell ref="F91:M91"/>
    <mergeCell ref="F98:M98"/>
    <mergeCell ref="M7:M8"/>
    <mergeCell ref="F69:F70"/>
    <mergeCell ref="F71:F72"/>
    <mergeCell ref="F74:F75"/>
    <mergeCell ref="F76:F78"/>
    <mergeCell ref="F80:F82"/>
    <mergeCell ref="F83:F85"/>
    <mergeCell ref="F92:M92"/>
    <mergeCell ref="E42:E43"/>
    <mergeCell ref="E74:E75"/>
    <mergeCell ref="F9:F13"/>
    <mergeCell ref="F14:F17"/>
    <mergeCell ref="F18:F23"/>
    <mergeCell ref="F24:F30"/>
    <mergeCell ref="F31:F35"/>
    <mergeCell ref="F44:F47"/>
    <mergeCell ref="F48:F53"/>
    <mergeCell ref="F54:F60"/>
    <mergeCell ref="G28:M28"/>
    <mergeCell ref="G31:M31"/>
    <mergeCell ref="F87:F88"/>
    <mergeCell ref="F42:F43"/>
    <mergeCell ref="F65:F68"/>
    <mergeCell ref="G6:H6"/>
    <mergeCell ref="I6:M6"/>
    <mergeCell ref="K21:L21"/>
    <mergeCell ref="J18:L18"/>
    <mergeCell ref="G11:M11"/>
  </mergeCells>
  <printOptions/>
  <pageMargins left="0.32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ViTinhGoCong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Kythuatvien</dc:creator>
  <cp:keywords/>
  <dc:description/>
  <cp:lastModifiedBy>User</cp:lastModifiedBy>
  <cp:lastPrinted>2011-10-04T03:09:33Z</cp:lastPrinted>
  <dcterms:created xsi:type="dcterms:W3CDTF">2011-08-28T08:00:31Z</dcterms:created>
  <dcterms:modified xsi:type="dcterms:W3CDTF">2012-10-04T09:40:32Z</dcterms:modified>
  <cp:category/>
  <cp:version/>
  <cp:contentType/>
  <cp:contentStatus/>
</cp:coreProperties>
</file>