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2060" windowHeight="8430" tabRatio="745" activeTab="2"/>
  </bookViews>
  <sheets>
    <sheet name="PHONG QLBV (2)" sheetId="1" r:id="rId1"/>
    <sheet name="PHONG THI-LH " sheetId="2" r:id="rId2"/>
    <sheet name="PHONG  KTNN" sheetId="3" r:id="rId3"/>
  </sheets>
  <definedNames>
    <definedName name="_xlnm.Print_Titles" localSheetId="2">'PHONG  KTNN'!$4:$6</definedName>
    <definedName name="_xlnm.Print_Titles" localSheetId="1">'PHONG THI-LH '!$4:$6</definedName>
  </definedNames>
  <calcPr fullCalcOnLoad="1"/>
</workbook>
</file>

<file path=xl/sharedStrings.xml><?xml version="1.0" encoding="utf-8"?>
<sst xmlns="http://schemas.openxmlformats.org/spreadsheetml/2006/main" count="394" uniqueCount="262">
  <si>
    <t>TT</t>
  </si>
  <si>
    <t>Họ và tên</t>
  </si>
  <si>
    <t>Giới tính</t>
  </si>
  <si>
    <t>Anh</t>
  </si>
  <si>
    <t>Nữ</t>
  </si>
  <si>
    <t>Nam</t>
  </si>
  <si>
    <t>Nguyễn Duy</t>
  </si>
  <si>
    <t>Hà</t>
  </si>
  <si>
    <t>Triệu Văn</t>
  </si>
  <si>
    <t>Huấn</t>
  </si>
  <si>
    <t>Khải</t>
  </si>
  <si>
    <t>Trần Văn</t>
  </si>
  <si>
    <t>Khúc</t>
  </si>
  <si>
    <t>21/4/1981</t>
  </si>
  <si>
    <t>Lâm</t>
  </si>
  <si>
    <t>Liên</t>
  </si>
  <si>
    <t>Nguyễn Lương</t>
  </si>
  <si>
    <t>Long</t>
  </si>
  <si>
    <t>16/8/1986</t>
  </si>
  <si>
    <t>Nguyễn Thị Ngọc</t>
  </si>
  <si>
    <t>Mai</t>
  </si>
  <si>
    <t>Phạm Thị</t>
  </si>
  <si>
    <t>Vũ Thị</t>
  </si>
  <si>
    <t>Thoan</t>
  </si>
  <si>
    <t>27/7/1989</t>
  </si>
  <si>
    <t>Nguyễn Minh</t>
  </si>
  <si>
    <t>Trang</t>
  </si>
  <si>
    <t>24/12/1989</t>
  </si>
  <si>
    <t>Nguyễn Thị</t>
  </si>
  <si>
    <t>Phạm Xuân</t>
  </si>
  <si>
    <t>Trường</t>
  </si>
  <si>
    <t>Nguyễn Tất</t>
  </si>
  <si>
    <t>Việt</t>
  </si>
  <si>
    <t>Nguyễn Văn</t>
  </si>
  <si>
    <t>Bình</t>
  </si>
  <si>
    <t>31/3/1972</t>
  </si>
  <si>
    <t>Huy</t>
  </si>
  <si>
    <t>Minh</t>
  </si>
  <si>
    <t>Phùng Thị</t>
  </si>
  <si>
    <t>Ninh</t>
  </si>
  <si>
    <t>16/12/1986</t>
  </si>
  <si>
    <t>Thảo</t>
  </si>
  <si>
    <t>17/11/1989</t>
  </si>
  <si>
    <t>Phạm Công</t>
  </si>
  <si>
    <t>18/1/1986</t>
  </si>
  <si>
    <t>Linh</t>
  </si>
  <si>
    <t>17/01/1984</t>
  </si>
  <si>
    <t>Huyền</t>
  </si>
  <si>
    <t>Trần Hoàng</t>
  </si>
  <si>
    <t>Quý</t>
  </si>
  <si>
    <t>Hằng</t>
  </si>
  <si>
    <t>Phạm Văn</t>
  </si>
  <si>
    <t>Mạnh</t>
  </si>
  <si>
    <t>Trương Thị Bình</t>
  </si>
  <si>
    <t>Chính</t>
  </si>
  <si>
    <t xml:space="preserve">Lê Văn </t>
  </si>
  <si>
    <t>Tùng</t>
  </si>
  <si>
    <t>Hùng</t>
  </si>
  <si>
    <t>TRƯỜNG ĐẠI HỌC LÂM NGHIỆP</t>
  </si>
  <si>
    <t>Nguyễn Thị Thanh</t>
  </si>
  <si>
    <t>14/7/1989</t>
  </si>
  <si>
    <t>Quỳnh</t>
  </si>
  <si>
    <t>Đỗ Minh Hoàng</t>
  </si>
  <si>
    <t>21/10/1985</t>
  </si>
  <si>
    <t>Phan Đức</t>
  </si>
  <si>
    <t>Chỉnh</t>
  </si>
  <si>
    <t>Trần Quang</t>
  </si>
  <si>
    <t>Trung</t>
  </si>
  <si>
    <t xml:space="preserve">Nguyễn Hữu </t>
  </si>
  <si>
    <t>Hưng</t>
  </si>
  <si>
    <t>14/7/1987</t>
  </si>
  <si>
    <t xml:space="preserve">Lê Hải </t>
  </si>
  <si>
    <t>Hiện</t>
  </si>
  <si>
    <t>29/1/1988</t>
  </si>
  <si>
    <t xml:space="preserve">Hoàng Thị </t>
  </si>
  <si>
    <t>Chung</t>
  </si>
  <si>
    <t>Dương Quang</t>
  </si>
  <si>
    <t>18/10/1987</t>
  </si>
  <si>
    <t>Nguyễn Khương</t>
  </si>
  <si>
    <t>22/10/1971</t>
  </si>
  <si>
    <t>Phạm Sỹ</t>
  </si>
  <si>
    <t>Chu Đức</t>
  </si>
  <si>
    <t>Lợi</t>
  </si>
  <si>
    <t>22/4/1977</t>
  </si>
  <si>
    <t>Đoàn Văn</t>
  </si>
  <si>
    <t>Cẩn</t>
  </si>
  <si>
    <t>26/1/1981</t>
  </si>
  <si>
    <t>Nguyễn Đức</t>
  </si>
  <si>
    <t>Tuấn</t>
  </si>
  <si>
    <t>Nguyễn Quý</t>
  </si>
  <si>
    <t>Nguyễn Công</t>
  </si>
  <si>
    <t>Khanh</t>
  </si>
  <si>
    <t>30/10/1983</t>
  </si>
  <si>
    <t>13/11/1986</t>
  </si>
  <si>
    <t>Đặng Thanh</t>
  </si>
  <si>
    <t>Đinh Thị Quỳnh</t>
  </si>
  <si>
    <t>Đường Ngọc</t>
  </si>
  <si>
    <t>Danh</t>
  </si>
  <si>
    <t xml:space="preserve">Trần </t>
  </si>
  <si>
    <t>Lê</t>
  </si>
  <si>
    <t>24/7/1975</t>
  </si>
  <si>
    <t>Huệ</t>
  </si>
  <si>
    <t>Nguyễn Trần</t>
  </si>
  <si>
    <t>26/9/1983</t>
  </si>
  <si>
    <t>Đăng Nguyễn</t>
  </si>
  <si>
    <t>28/12/1987</t>
  </si>
  <si>
    <t>Ngân</t>
  </si>
  <si>
    <t>Hiếu</t>
  </si>
  <si>
    <t>20/1/1984</t>
  </si>
  <si>
    <t>Xuyến</t>
  </si>
  <si>
    <t>Đặng Mai</t>
  </si>
  <si>
    <t>27/03/1989</t>
  </si>
  <si>
    <t>Hoàng Đăng</t>
  </si>
  <si>
    <t>17/9/1977</t>
  </si>
  <si>
    <t xml:space="preserve">Ngô Đông </t>
  </si>
  <si>
    <t>16/9/1983</t>
  </si>
  <si>
    <t>Nguyễn Kim</t>
  </si>
  <si>
    <t>Phong</t>
  </si>
  <si>
    <t>Nga</t>
  </si>
  <si>
    <t>Nguyên</t>
  </si>
  <si>
    <t>Vũ Quốc</t>
  </si>
  <si>
    <t>Khánh</t>
  </si>
  <si>
    <t>17/5/1980</t>
  </si>
  <si>
    <t>20/3/1973</t>
  </si>
  <si>
    <t>Trần Thế</t>
  </si>
  <si>
    <t>31/7/1981</t>
  </si>
  <si>
    <t>Hoàng Bá</t>
  </si>
  <si>
    <t>15/2/1967</t>
  </si>
  <si>
    <t>Hoàng Ngọc</t>
  </si>
  <si>
    <t>Kim</t>
  </si>
  <si>
    <t>Lệ</t>
  </si>
  <si>
    <t>Trần Thị</t>
  </si>
  <si>
    <t>30/9/1974</t>
  </si>
  <si>
    <t>Lê Trường</t>
  </si>
  <si>
    <t>Lý Thị</t>
  </si>
  <si>
    <t>Lê Thị Phương</t>
  </si>
  <si>
    <t>Nguyễn Sỹ</t>
  </si>
  <si>
    <t>Hồ Đình</t>
  </si>
  <si>
    <t>27/12/1980</t>
  </si>
  <si>
    <t>Mến</t>
  </si>
  <si>
    <t>Nguyễn Như</t>
  </si>
  <si>
    <t>26/2/1984</t>
  </si>
  <si>
    <t>Lương Xuân</t>
  </si>
  <si>
    <t>Phú</t>
  </si>
  <si>
    <t>Nguyễn Thị Mai</t>
  </si>
  <si>
    <t>21/10/1984</t>
  </si>
  <si>
    <t xml:space="preserve">Nguyễn Hằng </t>
  </si>
  <si>
    <t>21/12/1986</t>
  </si>
  <si>
    <t>Hà Thị Mỹ</t>
  </si>
  <si>
    <t>Lý</t>
  </si>
  <si>
    <t>22/12/1983</t>
  </si>
  <si>
    <t>31/3/1970</t>
  </si>
  <si>
    <t>Nhậm</t>
  </si>
  <si>
    <t>Đào Anh</t>
  </si>
  <si>
    <t>14/1/1987</t>
  </si>
  <si>
    <t>13/5/1975</t>
  </si>
  <si>
    <t>Phan Cao</t>
  </si>
  <si>
    <t>26/11/1976</t>
  </si>
  <si>
    <t>Lê Minh</t>
  </si>
  <si>
    <t>17/2/1981</t>
  </si>
  <si>
    <t>Trương Thị Ái</t>
  </si>
  <si>
    <t>Phí Mạnh</t>
  </si>
  <si>
    <t>Hiển</t>
  </si>
  <si>
    <t xml:space="preserve">Nguyễn Thái </t>
  </si>
  <si>
    <t>22/02/1974</t>
  </si>
  <si>
    <t>Số báo danh</t>
  </si>
  <si>
    <t>QL01</t>
  </si>
  <si>
    <t>QL09</t>
  </si>
  <si>
    <t>QL14</t>
  </si>
  <si>
    <t>QL17</t>
  </si>
  <si>
    <t>QL18</t>
  </si>
  <si>
    <t>QL19</t>
  </si>
  <si>
    <t>QL21</t>
  </si>
  <si>
    <t>Ngày sinh</t>
  </si>
  <si>
    <t>LH05</t>
  </si>
  <si>
    <t>LH11</t>
  </si>
  <si>
    <t>LH12</t>
  </si>
  <si>
    <t>LH13</t>
  </si>
  <si>
    <t>LH22</t>
  </si>
  <si>
    <t>LH28</t>
  </si>
  <si>
    <t>LH30</t>
  </si>
  <si>
    <t>LH31</t>
  </si>
  <si>
    <t>LH36</t>
  </si>
  <si>
    <t>LH42</t>
  </si>
  <si>
    <t>LH56</t>
  </si>
  <si>
    <t>LH57</t>
  </si>
  <si>
    <t>LH61</t>
  </si>
  <si>
    <t>LH62</t>
  </si>
  <si>
    <t>LH64</t>
  </si>
  <si>
    <t>LH65</t>
  </si>
  <si>
    <t>LH69</t>
  </si>
  <si>
    <t>LH70</t>
  </si>
  <si>
    <t>LH71</t>
  </si>
  <si>
    <t>KT06</t>
  </si>
  <si>
    <t>KT11</t>
  </si>
  <si>
    <t>KT13</t>
  </si>
  <si>
    <t>KT18</t>
  </si>
  <si>
    <t>KT43</t>
  </si>
  <si>
    <t>KT47</t>
  </si>
  <si>
    <t>KT54</t>
  </si>
  <si>
    <t>KT55</t>
  </si>
  <si>
    <t>KT58</t>
  </si>
  <si>
    <t>KT59</t>
  </si>
  <si>
    <t>KT61</t>
  </si>
  <si>
    <t>KT69</t>
  </si>
  <si>
    <t>KT71</t>
  </si>
  <si>
    <t>KT72</t>
  </si>
  <si>
    <t>KT73</t>
  </si>
  <si>
    <t>KT74</t>
  </si>
  <si>
    <t>KT76</t>
  </si>
  <si>
    <t>KT78</t>
  </si>
  <si>
    <t>KT79</t>
  </si>
  <si>
    <t>KT80</t>
  </si>
  <si>
    <t>KT82</t>
  </si>
  <si>
    <t>KT83</t>
  </si>
  <si>
    <t>KT84</t>
  </si>
  <si>
    <t>KT85</t>
  </si>
  <si>
    <t>KT87</t>
  </si>
  <si>
    <t>KT88</t>
  </si>
  <si>
    <t>KT90</t>
  </si>
  <si>
    <t>KT95</t>
  </si>
  <si>
    <t>KT96</t>
  </si>
  <si>
    <t>KT98</t>
  </si>
  <si>
    <t>KT99</t>
  </si>
  <si>
    <t>KT100</t>
  </si>
  <si>
    <t>KT102</t>
  </si>
  <si>
    <t>KT104</t>
  </si>
  <si>
    <t>KT106</t>
  </si>
  <si>
    <t>KT107</t>
  </si>
  <si>
    <t>KT111</t>
  </si>
  <si>
    <t>KT112</t>
  </si>
  <si>
    <t>KT113</t>
  </si>
  <si>
    <t>KT114</t>
  </si>
  <si>
    <t>KT122</t>
  </si>
  <si>
    <t>KT123</t>
  </si>
  <si>
    <t>KT134</t>
  </si>
  <si>
    <t>KT149</t>
  </si>
  <si>
    <t>KT185</t>
  </si>
  <si>
    <t>HỘI ĐỒNG TUYỂN SINH SĐH</t>
  </si>
  <si>
    <t>Lê Qúy</t>
  </si>
  <si>
    <t>Miễn TA</t>
  </si>
  <si>
    <t>TKSH</t>
  </si>
  <si>
    <t>NGOẠI NGỮ</t>
  </si>
  <si>
    <t>STR</t>
  </si>
  <si>
    <t>Tổng điểm</t>
  </si>
  <si>
    <t>Chuyên ngành:  Kinh tế nông nghiệp</t>
  </si>
  <si>
    <t>Điểm chấm</t>
  </si>
  <si>
    <t>Điểm cuối</t>
  </si>
  <si>
    <t>UT</t>
  </si>
  <si>
    <t>ĐIỂM CUỐI</t>
  </si>
  <si>
    <t>ĐIỂM THI</t>
  </si>
  <si>
    <r>
      <t>Chuyên ngành:</t>
    </r>
    <r>
      <rPr>
        <b/>
        <sz val="14"/>
        <rFont val="Times New Roman"/>
        <family val="1"/>
      </rPr>
      <t xml:space="preserve">  Quản lý bảo vệ tài nguyên rừng</t>
    </r>
  </si>
  <si>
    <t>Đa dạng sinh học</t>
  </si>
  <si>
    <t>Thống kê sinh học</t>
  </si>
  <si>
    <r>
      <t>Chuyên ngành:</t>
    </r>
    <r>
      <rPr>
        <b/>
        <sz val="14"/>
        <rFont val="Times New Roman"/>
        <family val="1"/>
      </rPr>
      <t xml:space="preserve">  Lâm học</t>
    </r>
  </si>
  <si>
    <t>Toán kinh tế</t>
  </si>
  <si>
    <t>Kinh tế chính trị</t>
  </si>
  <si>
    <t>Danh sách gồm 07 thí sinh</t>
  </si>
  <si>
    <t>THÍ SINH TRÚNG  TUYỂN CAO HỌC BỔ SUNG NĂM 2011 ĐỢT 2</t>
  </si>
  <si>
    <t>Danh sách gồm 19 thí sinh</t>
  </si>
  <si>
    <t>Danh sách gồm 45 người</t>
  </si>
  <si>
    <t>(Kèm theo QĐ số 1450/QĐ-ĐHLN-ĐTSĐH ngày 25/11/2011 của Hiệu trưởng trường Đại học Lâm nghiệp)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</si>
</sst>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0.0"/>
    <numFmt numFmtId="176" formatCode="mmm\-yyyy"/>
    <numFmt numFmtId="177" formatCode="dd/mm/yyyy"/>
    <numFmt numFmtId="178" formatCode="dd/mm/yyyy\l"/>
    <numFmt numFmtId="179" formatCode="mm/dd/yyyy"/>
  </numFmts>
  <fonts count="55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.5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175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right"/>
    </xf>
    <xf numFmtId="175" fontId="14" fillId="0" borderId="1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5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textRotation="1"/>
    </xf>
    <xf numFmtId="175" fontId="1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175" fontId="13" fillId="0" borderId="13" xfId="0" applyNumberFormat="1" applyFont="1" applyFill="1" applyBorder="1" applyAlignment="1">
      <alignment horizontal="center" vertical="center" wrapText="1"/>
    </xf>
    <xf numFmtId="175" fontId="1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5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75" fontId="15" fillId="0" borderId="15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75" fontId="16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/>
    </xf>
    <xf numFmtId="175" fontId="4" fillId="0" borderId="2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/>
    </xf>
    <xf numFmtId="175" fontId="10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175" fontId="4" fillId="0" borderId="15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79" fontId="2" fillId="0" borderId="24" xfId="0" applyNumberFormat="1" applyFont="1" applyFill="1" applyBorder="1" applyAlignment="1">
      <alignment horizontal="center"/>
    </xf>
    <xf numFmtId="175" fontId="11" fillId="0" borderId="24" xfId="0" applyNumberFormat="1" applyFont="1" applyFill="1" applyBorder="1" applyAlignment="1">
      <alignment horizontal="center"/>
    </xf>
    <xf numFmtId="175" fontId="4" fillId="0" borderId="24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/>
    </xf>
    <xf numFmtId="175" fontId="12" fillId="0" borderId="24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75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5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5" fontId="14" fillId="0" borderId="15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/>
    </xf>
    <xf numFmtId="175" fontId="12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 horizontal="center"/>
    </xf>
    <xf numFmtId="175" fontId="4" fillId="0" borderId="2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75" fontId="6" fillId="0" borderId="25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5" fontId="3" fillId="0" borderId="24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6" fillId="0" borderId="2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175" fontId="3" fillId="0" borderId="30" xfId="0" applyNumberFormat="1" applyFont="1" applyFill="1" applyBorder="1" applyAlignment="1">
      <alignment horizontal="center" vertical="center" wrapText="1"/>
    </xf>
    <xf numFmtId="175" fontId="3" fillId="0" borderId="31" xfId="0" applyNumberFormat="1" applyFont="1" applyFill="1" applyBorder="1" applyAlignment="1">
      <alignment horizontal="center" vertical="center" wrapText="1"/>
    </xf>
    <xf numFmtId="175" fontId="3" fillId="0" borderId="32" xfId="0" applyNumberFormat="1" applyFont="1" applyFill="1" applyBorder="1" applyAlignment="1">
      <alignment horizontal="center" vertical="center" wrapText="1"/>
    </xf>
    <xf numFmtId="175" fontId="3" fillId="0" borderId="33" xfId="0" applyNumberFormat="1" applyFont="1" applyFill="1" applyBorder="1" applyAlignment="1">
      <alignment horizontal="center" vertical="center" wrapText="1"/>
    </xf>
    <xf numFmtId="175" fontId="3" fillId="0" borderId="34" xfId="0" applyNumberFormat="1" applyFont="1" applyFill="1" applyBorder="1" applyAlignment="1">
      <alignment horizontal="center" vertical="center" wrapText="1"/>
    </xf>
    <xf numFmtId="175" fontId="3" fillId="0" borderId="29" xfId="0" applyNumberFormat="1" applyFont="1" applyFill="1" applyBorder="1" applyAlignment="1">
      <alignment horizontal="center" vertical="center" wrapText="1"/>
    </xf>
    <xf numFmtId="175" fontId="3" fillId="0" borderId="35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5.75"/>
  <cols>
    <col min="1" max="1" width="3.75390625" style="6" customWidth="1"/>
    <col min="2" max="2" width="13.00390625" style="6" customWidth="1"/>
    <col min="3" max="3" width="6.875" style="6" customWidth="1"/>
    <col min="4" max="4" width="7.00390625" style="6" customWidth="1"/>
    <col min="5" max="5" width="6.125" style="8" customWidth="1"/>
    <col min="6" max="6" width="8.875" style="94" customWidth="1"/>
    <col min="7" max="7" width="6.00390625" style="75" customWidth="1"/>
    <col min="8" max="8" width="5.375" style="15" customWidth="1"/>
    <col min="9" max="9" width="4.50390625" style="15" customWidth="1"/>
    <col min="10" max="10" width="5.375" style="15" customWidth="1"/>
    <col min="11" max="11" width="6.25390625" style="15" customWidth="1"/>
    <col min="12" max="12" width="4.75390625" style="15" customWidth="1"/>
    <col min="13" max="14" width="6.25390625" style="15" customWidth="1"/>
    <col min="15" max="15" width="9.00390625" style="6" customWidth="1"/>
    <col min="16" max="16" width="9.00390625" style="5" customWidth="1"/>
    <col min="17" max="16384" width="9.00390625" style="6" customWidth="1"/>
  </cols>
  <sheetData>
    <row r="1" spans="1:16" s="8" customFormat="1" ht="22.5" customHeight="1">
      <c r="A1" s="132" t="s">
        <v>58</v>
      </c>
      <c r="B1" s="132"/>
      <c r="C1" s="132"/>
      <c r="D1" s="134" t="s">
        <v>258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P1" s="95"/>
    </row>
    <row r="2" spans="1:16" s="8" customFormat="1" ht="17.25" customHeight="1">
      <c r="A2" s="133" t="s">
        <v>238</v>
      </c>
      <c r="B2" s="133"/>
      <c r="C2" s="133"/>
      <c r="D2" s="4"/>
      <c r="E2" s="69" t="s">
        <v>251</v>
      </c>
      <c r="F2" s="93"/>
      <c r="G2" s="45"/>
      <c r="H2" s="45"/>
      <c r="I2" s="45"/>
      <c r="J2" s="45"/>
      <c r="K2" s="45"/>
      <c r="L2" s="45"/>
      <c r="M2" s="45"/>
      <c r="N2" s="47"/>
      <c r="P2" s="95"/>
    </row>
    <row r="3" spans="1:16" s="49" customFormat="1" ht="18.75" customHeight="1" thickBot="1">
      <c r="A3" s="129" t="s">
        <v>261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96"/>
    </row>
    <row r="4" spans="1:14" s="13" customFormat="1" ht="26.25" customHeight="1">
      <c r="A4" s="135" t="s">
        <v>0</v>
      </c>
      <c r="B4" s="137" t="s">
        <v>1</v>
      </c>
      <c r="C4" s="137"/>
      <c r="D4" s="137" t="s">
        <v>165</v>
      </c>
      <c r="E4" s="137" t="s">
        <v>2</v>
      </c>
      <c r="F4" s="139" t="s">
        <v>173</v>
      </c>
      <c r="G4" s="141" t="s">
        <v>244</v>
      </c>
      <c r="H4" s="143" t="s">
        <v>253</v>
      </c>
      <c r="I4" s="143"/>
      <c r="J4" s="143"/>
      <c r="K4" s="143" t="s">
        <v>242</v>
      </c>
      <c r="L4" s="143"/>
      <c r="M4" s="143"/>
      <c r="N4" s="130" t="s">
        <v>252</v>
      </c>
    </row>
    <row r="5" spans="1:14" s="13" customFormat="1" ht="26.25" customHeight="1" thickBot="1">
      <c r="A5" s="136"/>
      <c r="B5" s="138"/>
      <c r="C5" s="138"/>
      <c r="D5" s="138"/>
      <c r="E5" s="138"/>
      <c r="F5" s="140"/>
      <c r="G5" s="142"/>
      <c r="H5" s="70" t="s">
        <v>250</v>
      </c>
      <c r="I5" s="70" t="s">
        <v>248</v>
      </c>
      <c r="J5" s="70" t="s">
        <v>249</v>
      </c>
      <c r="K5" s="70" t="s">
        <v>250</v>
      </c>
      <c r="L5" s="70" t="s">
        <v>248</v>
      </c>
      <c r="M5" s="70" t="s">
        <v>249</v>
      </c>
      <c r="N5" s="131"/>
    </row>
    <row r="6" spans="1:15" ht="17.25" customHeight="1">
      <c r="A6" s="97">
        <v>1</v>
      </c>
      <c r="B6" s="98" t="s">
        <v>16</v>
      </c>
      <c r="C6" s="99" t="s">
        <v>17</v>
      </c>
      <c r="D6" s="100" t="s">
        <v>171</v>
      </c>
      <c r="E6" s="101" t="s">
        <v>5</v>
      </c>
      <c r="F6" s="102">
        <v>27830</v>
      </c>
      <c r="G6" s="103">
        <f aca="true" t="shared" si="0" ref="G6:G12">J6+N6</f>
        <v>12</v>
      </c>
      <c r="H6" s="104">
        <v>5</v>
      </c>
      <c r="I6" s="105">
        <v>1</v>
      </c>
      <c r="J6" s="106">
        <f aca="true" t="shared" si="1" ref="J6:J12">H6+I6</f>
        <v>6</v>
      </c>
      <c r="K6" s="107">
        <v>78</v>
      </c>
      <c r="L6" s="107">
        <v>10</v>
      </c>
      <c r="M6" s="108">
        <f aca="true" t="shared" si="2" ref="M6:M12">K6+L6</f>
        <v>88</v>
      </c>
      <c r="N6" s="109">
        <v>6</v>
      </c>
      <c r="O6" s="9"/>
    </row>
    <row r="7" spans="1:15" ht="17.25" customHeight="1">
      <c r="A7" s="71">
        <v>2</v>
      </c>
      <c r="B7" s="11" t="s">
        <v>71</v>
      </c>
      <c r="C7" s="10" t="s">
        <v>72</v>
      </c>
      <c r="D7" s="3" t="s">
        <v>167</v>
      </c>
      <c r="E7" s="2" t="s">
        <v>5</v>
      </c>
      <c r="F7" s="82" t="s">
        <v>73</v>
      </c>
      <c r="G7" s="26">
        <f t="shared" si="0"/>
        <v>12</v>
      </c>
      <c r="H7" s="14">
        <v>5</v>
      </c>
      <c r="I7" s="72">
        <v>1</v>
      </c>
      <c r="J7" s="74">
        <f t="shared" si="1"/>
        <v>6</v>
      </c>
      <c r="K7" s="17">
        <v>67</v>
      </c>
      <c r="L7" s="17">
        <v>10</v>
      </c>
      <c r="M7" s="27">
        <f t="shared" si="2"/>
        <v>77</v>
      </c>
      <c r="N7" s="73">
        <v>6</v>
      </c>
      <c r="O7" s="9"/>
    </row>
    <row r="8" spans="1:15" ht="17.25" customHeight="1">
      <c r="A8" s="71">
        <v>3</v>
      </c>
      <c r="B8" s="11" t="s">
        <v>43</v>
      </c>
      <c r="C8" s="10" t="s">
        <v>5</v>
      </c>
      <c r="D8" s="3" t="s">
        <v>172</v>
      </c>
      <c r="E8" s="2" t="s">
        <v>5</v>
      </c>
      <c r="F8" s="82" t="s">
        <v>44</v>
      </c>
      <c r="G8" s="26">
        <f t="shared" si="0"/>
        <v>11.5</v>
      </c>
      <c r="H8" s="14">
        <v>5</v>
      </c>
      <c r="I8" s="72"/>
      <c r="J8" s="74">
        <f t="shared" si="1"/>
        <v>5</v>
      </c>
      <c r="K8" s="17">
        <v>81</v>
      </c>
      <c r="L8" s="17"/>
      <c r="M8" s="27">
        <f t="shared" si="2"/>
        <v>81</v>
      </c>
      <c r="N8" s="73">
        <v>6.5</v>
      </c>
      <c r="O8" s="9"/>
    </row>
    <row r="9" spans="1:17" ht="17.25" customHeight="1">
      <c r="A9" s="71">
        <v>4</v>
      </c>
      <c r="B9" s="77" t="s">
        <v>84</v>
      </c>
      <c r="C9" s="76" t="s">
        <v>85</v>
      </c>
      <c r="D9" s="17" t="s">
        <v>166</v>
      </c>
      <c r="E9" s="17" t="s">
        <v>5</v>
      </c>
      <c r="F9" s="82" t="s">
        <v>86</v>
      </c>
      <c r="G9" s="14">
        <f t="shared" si="0"/>
        <v>11.5</v>
      </c>
      <c r="H9" s="14">
        <v>5.5</v>
      </c>
      <c r="I9" s="14">
        <v>1</v>
      </c>
      <c r="J9" s="14">
        <f t="shared" si="1"/>
        <v>6.5</v>
      </c>
      <c r="K9" s="14">
        <v>78</v>
      </c>
      <c r="L9" s="14">
        <v>10</v>
      </c>
      <c r="M9" s="14">
        <f t="shared" si="2"/>
        <v>88</v>
      </c>
      <c r="N9" s="73">
        <v>5</v>
      </c>
      <c r="O9" s="78"/>
      <c r="P9" s="78"/>
      <c r="Q9" s="78"/>
    </row>
    <row r="10" spans="1:15" ht="17.25" customHeight="1">
      <c r="A10" s="71">
        <v>5</v>
      </c>
      <c r="B10" s="11" t="s">
        <v>33</v>
      </c>
      <c r="C10" s="10" t="s">
        <v>45</v>
      </c>
      <c r="D10" s="3" t="s">
        <v>169</v>
      </c>
      <c r="E10" s="2" t="s">
        <v>5</v>
      </c>
      <c r="F10" s="82" t="s">
        <v>42</v>
      </c>
      <c r="G10" s="26">
        <f t="shared" si="0"/>
        <v>11</v>
      </c>
      <c r="H10" s="14">
        <v>5</v>
      </c>
      <c r="I10" s="72"/>
      <c r="J10" s="74">
        <f t="shared" si="1"/>
        <v>5</v>
      </c>
      <c r="K10" s="17">
        <v>77</v>
      </c>
      <c r="L10" s="17"/>
      <c r="M10" s="27">
        <f t="shared" si="2"/>
        <v>77</v>
      </c>
      <c r="N10" s="73">
        <v>6</v>
      </c>
      <c r="O10" s="9"/>
    </row>
    <row r="11" spans="1:15" ht="17.25" customHeight="1">
      <c r="A11" s="71">
        <v>6</v>
      </c>
      <c r="B11" s="11" t="s">
        <v>89</v>
      </c>
      <c r="C11" s="10" t="s">
        <v>45</v>
      </c>
      <c r="D11" s="3" t="s">
        <v>170</v>
      </c>
      <c r="E11" s="2" t="s">
        <v>5</v>
      </c>
      <c r="F11" s="82" t="s">
        <v>46</v>
      </c>
      <c r="G11" s="26">
        <f t="shared" si="0"/>
        <v>10.5</v>
      </c>
      <c r="H11" s="14">
        <v>5</v>
      </c>
      <c r="I11" s="72"/>
      <c r="J11" s="74">
        <f t="shared" si="1"/>
        <v>5</v>
      </c>
      <c r="K11" s="17">
        <v>73</v>
      </c>
      <c r="L11" s="17"/>
      <c r="M11" s="27">
        <f t="shared" si="2"/>
        <v>73</v>
      </c>
      <c r="N11" s="73">
        <v>5.5</v>
      </c>
      <c r="O11" s="9"/>
    </row>
    <row r="12" spans="1:15" ht="17.25" customHeight="1">
      <c r="A12" s="118">
        <v>7</v>
      </c>
      <c r="B12" s="119" t="s">
        <v>11</v>
      </c>
      <c r="C12" s="120" t="s">
        <v>12</v>
      </c>
      <c r="D12" s="121" t="s">
        <v>168</v>
      </c>
      <c r="E12" s="38" t="s">
        <v>5</v>
      </c>
      <c r="F12" s="84" t="s">
        <v>13</v>
      </c>
      <c r="G12" s="51">
        <f t="shared" si="0"/>
        <v>10.5</v>
      </c>
      <c r="H12" s="41">
        <v>5.5</v>
      </c>
      <c r="I12" s="122"/>
      <c r="J12" s="123">
        <f t="shared" si="1"/>
        <v>5.5</v>
      </c>
      <c r="K12" s="42">
        <v>61</v>
      </c>
      <c r="L12" s="42"/>
      <c r="M12" s="124">
        <f t="shared" si="2"/>
        <v>61</v>
      </c>
      <c r="N12" s="125">
        <v>5</v>
      </c>
      <c r="O12" s="9"/>
    </row>
    <row r="13" ht="15.75">
      <c r="B13" s="117" t="s">
        <v>257</v>
      </c>
    </row>
  </sheetData>
  <sheetProtection/>
  <mergeCells count="13">
    <mergeCell ref="G4:G5"/>
    <mergeCell ref="H4:J4"/>
    <mergeCell ref="K4:M4"/>
    <mergeCell ref="A3:N3"/>
    <mergeCell ref="N4:N5"/>
    <mergeCell ref="A1:C1"/>
    <mergeCell ref="A2:C2"/>
    <mergeCell ref="D1:N1"/>
    <mergeCell ref="A4:A5"/>
    <mergeCell ref="B4:C5"/>
    <mergeCell ref="D4:D5"/>
    <mergeCell ref="E4:E5"/>
    <mergeCell ref="F4:F5"/>
  </mergeCells>
  <printOptions/>
  <pageMargins left="0.17" right="0.15" top="0.17" bottom="0.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7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5.75"/>
  <cols>
    <col min="1" max="1" width="4.25390625" style="60" customWidth="1"/>
    <col min="2" max="2" width="15.00390625" style="16" customWidth="1"/>
    <col min="3" max="3" width="6.125" style="16" customWidth="1"/>
    <col min="4" max="5" width="5.875" style="16" customWidth="1"/>
    <col min="6" max="6" width="8.00390625" style="92" customWidth="1"/>
    <col min="7" max="7" width="5.375" style="53" customWidth="1"/>
    <col min="8" max="8" width="5.125" style="61" customWidth="1"/>
    <col min="9" max="9" width="5.125" style="62" customWidth="1"/>
    <col min="10" max="10" width="5.125" style="63" customWidth="1"/>
    <col min="11" max="12" width="5.75390625" style="61" customWidth="1"/>
    <col min="13" max="13" width="5.75390625" style="63" customWidth="1"/>
    <col min="14" max="14" width="6.25390625" style="61" customWidth="1"/>
    <col min="15" max="98" width="9.00390625" style="64" customWidth="1"/>
    <col min="99" max="16384" width="9.00390625" style="16" customWidth="1"/>
  </cols>
  <sheetData>
    <row r="1" spans="1:98" s="8" customFormat="1" ht="22.5" customHeight="1">
      <c r="A1" s="132" t="s">
        <v>58</v>
      </c>
      <c r="B1" s="132"/>
      <c r="C1" s="132"/>
      <c r="D1" s="134" t="s">
        <v>258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s="8" customFormat="1" ht="22.5" customHeight="1">
      <c r="A2" s="133" t="s">
        <v>238</v>
      </c>
      <c r="B2" s="133"/>
      <c r="C2" s="133"/>
      <c r="D2" s="4"/>
      <c r="E2" s="69" t="s">
        <v>254</v>
      </c>
      <c r="F2" s="88"/>
      <c r="G2" s="20"/>
      <c r="H2" s="43"/>
      <c r="I2" s="43"/>
      <c r="J2" s="43"/>
      <c r="K2" s="43"/>
      <c r="L2" s="43"/>
      <c r="M2" s="43"/>
      <c r="N2" s="4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14" s="49" customFormat="1" ht="18.75" customHeight="1">
      <c r="A3" s="129" t="s">
        <v>261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98" s="13" customFormat="1" ht="9.75" customHeight="1">
      <c r="A4" s="144" t="s">
        <v>0</v>
      </c>
      <c r="B4" s="144" t="s">
        <v>1</v>
      </c>
      <c r="C4" s="144"/>
      <c r="D4" s="144" t="s">
        <v>165</v>
      </c>
      <c r="E4" s="144" t="s">
        <v>2</v>
      </c>
      <c r="F4" s="145" t="s">
        <v>173</v>
      </c>
      <c r="G4" s="144" t="s">
        <v>244</v>
      </c>
      <c r="H4" s="146" t="s">
        <v>241</v>
      </c>
      <c r="I4" s="146"/>
      <c r="J4" s="146"/>
      <c r="K4" s="146" t="s">
        <v>242</v>
      </c>
      <c r="L4" s="146"/>
      <c r="M4" s="146"/>
      <c r="N4" s="146" t="s">
        <v>243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</row>
    <row r="5" spans="1:98" s="13" customFormat="1" ht="18.75" customHeight="1">
      <c r="A5" s="144"/>
      <c r="B5" s="144"/>
      <c r="C5" s="144"/>
      <c r="D5" s="144"/>
      <c r="E5" s="144"/>
      <c r="F5" s="145"/>
      <c r="G5" s="144"/>
      <c r="H5" s="146"/>
      <c r="I5" s="146"/>
      <c r="J5" s="146"/>
      <c r="K5" s="146"/>
      <c r="L5" s="146"/>
      <c r="M5" s="146"/>
      <c r="N5" s="14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</row>
    <row r="6" spans="1:98" s="13" customFormat="1" ht="29.25" customHeight="1">
      <c r="A6" s="144"/>
      <c r="B6" s="144"/>
      <c r="C6" s="144"/>
      <c r="D6" s="144"/>
      <c r="E6" s="144"/>
      <c r="F6" s="145"/>
      <c r="G6" s="144"/>
      <c r="H6" s="56" t="s">
        <v>250</v>
      </c>
      <c r="I6" s="57" t="s">
        <v>248</v>
      </c>
      <c r="J6" s="56" t="s">
        <v>249</v>
      </c>
      <c r="K6" s="56" t="s">
        <v>250</v>
      </c>
      <c r="L6" s="57" t="s">
        <v>248</v>
      </c>
      <c r="M6" s="56" t="s">
        <v>249</v>
      </c>
      <c r="N6" s="54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</row>
    <row r="7" spans="1:98" s="9" customFormat="1" ht="18.75" customHeight="1">
      <c r="A7" s="2">
        <v>1</v>
      </c>
      <c r="B7" s="12" t="s">
        <v>62</v>
      </c>
      <c r="C7" s="7" t="s">
        <v>3</v>
      </c>
      <c r="D7" s="1" t="s">
        <v>174</v>
      </c>
      <c r="E7" s="2" t="s">
        <v>5</v>
      </c>
      <c r="F7" s="89" t="s">
        <v>63</v>
      </c>
      <c r="G7" s="26">
        <f aca="true" t="shared" si="0" ref="G7:G25">J7+N7</f>
        <v>12</v>
      </c>
      <c r="H7" s="14">
        <v>5</v>
      </c>
      <c r="I7" s="14"/>
      <c r="J7" s="65">
        <f aca="true" t="shared" si="1" ref="J7:J25">H7+I7</f>
        <v>5</v>
      </c>
      <c r="K7" s="17">
        <v>50</v>
      </c>
      <c r="L7" s="17"/>
      <c r="M7" s="66">
        <f aca="true" t="shared" si="2" ref="M7:M25">K7+L7</f>
        <v>50</v>
      </c>
      <c r="N7" s="14">
        <v>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14" s="4" customFormat="1" ht="18.75" customHeight="1">
      <c r="A8" s="3">
        <v>2</v>
      </c>
      <c r="B8" s="12" t="s">
        <v>64</v>
      </c>
      <c r="C8" s="7" t="s">
        <v>65</v>
      </c>
      <c r="D8" s="1" t="s">
        <v>175</v>
      </c>
      <c r="E8" s="2" t="s">
        <v>5</v>
      </c>
      <c r="F8" s="89" t="s">
        <v>18</v>
      </c>
      <c r="G8" s="26">
        <f t="shared" si="0"/>
        <v>11.5</v>
      </c>
      <c r="H8" s="14">
        <v>5.5</v>
      </c>
      <c r="I8" s="14"/>
      <c r="J8" s="65">
        <f t="shared" si="1"/>
        <v>5.5</v>
      </c>
      <c r="K8" s="17">
        <v>64</v>
      </c>
      <c r="L8" s="17"/>
      <c r="M8" s="66">
        <f t="shared" si="2"/>
        <v>64</v>
      </c>
      <c r="N8" s="14">
        <v>6</v>
      </c>
    </row>
    <row r="9" spans="1:14" s="4" customFormat="1" ht="18.75" customHeight="1">
      <c r="A9" s="2">
        <v>3</v>
      </c>
      <c r="B9" s="12" t="s">
        <v>74</v>
      </c>
      <c r="C9" s="7" t="s">
        <v>75</v>
      </c>
      <c r="D9" s="1" t="s">
        <v>176</v>
      </c>
      <c r="E9" s="2" t="s">
        <v>4</v>
      </c>
      <c r="F9" s="89">
        <v>31787</v>
      </c>
      <c r="G9" s="26">
        <f t="shared" si="0"/>
        <v>12</v>
      </c>
      <c r="H9" s="14">
        <v>5</v>
      </c>
      <c r="I9" s="14"/>
      <c r="J9" s="65">
        <f t="shared" si="1"/>
        <v>5</v>
      </c>
      <c r="K9" s="17">
        <v>54</v>
      </c>
      <c r="L9" s="17"/>
      <c r="M9" s="66">
        <f t="shared" si="2"/>
        <v>54</v>
      </c>
      <c r="N9" s="14">
        <v>7</v>
      </c>
    </row>
    <row r="10" spans="1:14" s="4" customFormat="1" ht="18.75" customHeight="1">
      <c r="A10" s="3">
        <v>4</v>
      </c>
      <c r="B10" s="12" t="s">
        <v>96</v>
      </c>
      <c r="C10" s="7" t="s">
        <v>97</v>
      </c>
      <c r="D10" s="1" t="s">
        <v>177</v>
      </c>
      <c r="E10" s="2" t="s">
        <v>5</v>
      </c>
      <c r="F10" s="89" t="s">
        <v>70</v>
      </c>
      <c r="G10" s="26">
        <f t="shared" si="0"/>
        <v>11.5</v>
      </c>
      <c r="H10" s="14">
        <v>5</v>
      </c>
      <c r="I10" s="14"/>
      <c r="J10" s="65">
        <f t="shared" si="1"/>
        <v>5</v>
      </c>
      <c r="K10" s="17">
        <v>50</v>
      </c>
      <c r="L10" s="17"/>
      <c r="M10" s="66">
        <f t="shared" si="2"/>
        <v>50</v>
      </c>
      <c r="N10" s="14">
        <v>6.5</v>
      </c>
    </row>
    <row r="11" spans="1:14" s="4" customFormat="1" ht="18.75" customHeight="1">
      <c r="A11" s="2">
        <v>5</v>
      </c>
      <c r="B11" s="12" t="s">
        <v>59</v>
      </c>
      <c r="C11" s="7" t="s">
        <v>7</v>
      </c>
      <c r="D11" s="1" t="s">
        <v>178</v>
      </c>
      <c r="E11" s="2" t="s">
        <v>4</v>
      </c>
      <c r="F11" s="89" t="s">
        <v>60</v>
      </c>
      <c r="G11" s="26">
        <f t="shared" si="0"/>
        <v>11.5</v>
      </c>
      <c r="H11" s="14">
        <v>5</v>
      </c>
      <c r="I11" s="14"/>
      <c r="J11" s="65">
        <f t="shared" si="1"/>
        <v>5</v>
      </c>
      <c r="K11" s="17">
        <v>51</v>
      </c>
      <c r="L11" s="17"/>
      <c r="M11" s="66">
        <f t="shared" si="2"/>
        <v>51</v>
      </c>
      <c r="N11" s="14">
        <v>6.5</v>
      </c>
    </row>
    <row r="12" spans="1:14" s="4" customFormat="1" ht="18.75" customHeight="1">
      <c r="A12" s="3">
        <v>6</v>
      </c>
      <c r="B12" s="12" t="s">
        <v>87</v>
      </c>
      <c r="C12" s="7" t="s">
        <v>107</v>
      </c>
      <c r="D12" s="1" t="s">
        <v>179</v>
      </c>
      <c r="E12" s="2" t="s">
        <v>5</v>
      </c>
      <c r="F12" s="89" t="s">
        <v>108</v>
      </c>
      <c r="G12" s="26">
        <f t="shared" si="0"/>
        <v>10</v>
      </c>
      <c r="H12" s="14">
        <v>5</v>
      </c>
      <c r="I12" s="14"/>
      <c r="J12" s="65">
        <f t="shared" si="1"/>
        <v>5</v>
      </c>
      <c r="K12" s="17">
        <v>50</v>
      </c>
      <c r="L12" s="17"/>
      <c r="M12" s="66">
        <f t="shared" si="2"/>
        <v>50</v>
      </c>
      <c r="N12" s="14">
        <v>5</v>
      </c>
    </row>
    <row r="13" spans="1:14" s="4" customFormat="1" ht="18.75" customHeight="1">
      <c r="A13" s="2">
        <v>7</v>
      </c>
      <c r="B13" s="12" t="s">
        <v>8</v>
      </c>
      <c r="C13" s="7" t="s">
        <v>9</v>
      </c>
      <c r="D13" s="1" t="s">
        <v>180</v>
      </c>
      <c r="E13" s="2" t="s">
        <v>5</v>
      </c>
      <c r="F13" s="89">
        <v>29715</v>
      </c>
      <c r="G13" s="26">
        <f t="shared" si="0"/>
        <v>11</v>
      </c>
      <c r="H13" s="14">
        <v>5</v>
      </c>
      <c r="I13" s="14"/>
      <c r="J13" s="65">
        <f t="shared" si="1"/>
        <v>5</v>
      </c>
      <c r="K13" s="17">
        <v>51</v>
      </c>
      <c r="L13" s="17"/>
      <c r="M13" s="66">
        <f t="shared" si="2"/>
        <v>51</v>
      </c>
      <c r="N13" s="14">
        <v>6</v>
      </c>
    </row>
    <row r="14" spans="1:14" s="4" customFormat="1" ht="18.75" customHeight="1">
      <c r="A14" s="3">
        <v>8</v>
      </c>
      <c r="B14" s="12" t="s">
        <v>116</v>
      </c>
      <c r="C14" s="7" t="s">
        <v>101</v>
      </c>
      <c r="D14" s="1" t="s">
        <v>181</v>
      </c>
      <c r="E14" s="2" t="s">
        <v>4</v>
      </c>
      <c r="F14" s="89">
        <v>32791</v>
      </c>
      <c r="G14" s="26">
        <f t="shared" si="0"/>
        <v>12</v>
      </c>
      <c r="H14" s="14">
        <v>6</v>
      </c>
      <c r="I14" s="14"/>
      <c r="J14" s="65">
        <f t="shared" si="1"/>
        <v>6</v>
      </c>
      <c r="K14" s="17">
        <v>64</v>
      </c>
      <c r="L14" s="17"/>
      <c r="M14" s="66">
        <f t="shared" si="2"/>
        <v>64</v>
      </c>
      <c r="N14" s="14">
        <v>6</v>
      </c>
    </row>
    <row r="15" spans="1:14" s="4" customFormat="1" ht="18.75" customHeight="1">
      <c r="A15" s="2">
        <v>9</v>
      </c>
      <c r="B15" s="12" t="s">
        <v>28</v>
      </c>
      <c r="C15" s="7" t="s">
        <v>47</v>
      </c>
      <c r="D15" s="1" t="s">
        <v>182</v>
      </c>
      <c r="E15" s="2" t="s">
        <v>4</v>
      </c>
      <c r="F15" s="89" t="s">
        <v>93</v>
      </c>
      <c r="G15" s="26">
        <f t="shared" si="0"/>
        <v>12</v>
      </c>
      <c r="H15" s="14">
        <v>5</v>
      </c>
      <c r="I15" s="14"/>
      <c r="J15" s="65">
        <f t="shared" si="1"/>
        <v>5</v>
      </c>
      <c r="K15" s="17">
        <v>53</v>
      </c>
      <c r="L15" s="17"/>
      <c r="M15" s="66">
        <f t="shared" si="2"/>
        <v>53</v>
      </c>
      <c r="N15" s="14">
        <v>7</v>
      </c>
    </row>
    <row r="16" spans="1:14" s="4" customFormat="1" ht="18.75" customHeight="1">
      <c r="A16" s="3">
        <v>10</v>
      </c>
      <c r="B16" s="12" t="s">
        <v>95</v>
      </c>
      <c r="C16" s="7" t="s">
        <v>15</v>
      </c>
      <c r="D16" s="1" t="s">
        <v>183</v>
      </c>
      <c r="E16" s="2" t="s">
        <v>4</v>
      </c>
      <c r="F16" s="89">
        <v>31090</v>
      </c>
      <c r="G16" s="26">
        <f t="shared" si="0"/>
        <v>11</v>
      </c>
      <c r="H16" s="14">
        <v>5</v>
      </c>
      <c r="I16" s="14"/>
      <c r="J16" s="65">
        <f t="shared" si="1"/>
        <v>5</v>
      </c>
      <c r="K16" s="17">
        <v>67</v>
      </c>
      <c r="L16" s="17"/>
      <c r="M16" s="66">
        <f t="shared" si="2"/>
        <v>67</v>
      </c>
      <c r="N16" s="14">
        <v>6</v>
      </c>
    </row>
    <row r="17" spans="1:98" s="8" customFormat="1" ht="18.75" customHeight="1">
      <c r="A17" s="2">
        <v>11</v>
      </c>
      <c r="B17" s="12" t="s">
        <v>48</v>
      </c>
      <c r="C17" s="7" t="s">
        <v>49</v>
      </c>
      <c r="D17" s="1" t="s">
        <v>184</v>
      </c>
      <c r="E17" s="2" t="s">
        <v>5</v>
      </c>
      <c r="F17" s="89">
        <v>30683</v>
      </c>
      <c r="G17" s="26">
        <f t="shared" si="0"/>
        <v>11</v>
      </c>
      <c r="H17" s="14">
        <v>5</v>
      </c>
      <c r="I17" s="14"/>
      <c r="J17" s="65">
        <f t="shared" si="1"/>
        <v>5</v>
      </c>
      <c r="K17" s="17">
        <v>72</v>
      </c>
      <c r="L17" s="17"/>
      <c r="M17" s="66">
        <f t="shared" si="2"/>
        <v>72</v>
      </c>
      <c r="N17" s="14">
        <v>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s="8" customFormat="1" ht="18.75" customHeight="1">
      <c r="A18" s="3">
        <v>12</v>
      </c>
      <c r="B18" s="12" t="s">
        <v>94</v>
      </c>
      <c r="C18" s="7" t="s">
        <v>61</v>
      </c>
      <c r="D18" s="1" t="s">
        <v>185</v>
      </c>
      <c r="E18" s="2" t="s">
        <v>5</v>
      </c>
      <c r="F18" s="89">
        <v>28773</v>
      </c>
      <c r="G18" s="26">
        <f t="shared" si="0"/>
        <v>12</v>
      </c>
      <c r="H18" s="14">
        <v>5</v>
      </c>
      <c r="I18" s="14">
        <v>1</v>
      </c>
      <c r="J18" s="65">
        <f t="shared" si="1"/>
        <v>6</v>
      </c>
      <c r="K18" s="17">
        <v>78</v>
      </c>
      <c r="L18" s="17">
        <v>10</v>
      </c>
      <c r="M18" s="66">
        <f t="shared" si="2"/>
        <v>88</v>
      </c>
      <c r="N18" s="14">
        <v>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8" customFormat="1" ht="18.75" customHeight="1">
      <c r="A19" s="2">
        <v>13</v>
      </c>
      <c r="B19" s="12" t="s">
        <v>22</v>
      </c>
      <c r="C19" s="7" t="s">
        <v>23</v>
      </c>
      <c r="D19" s="1" t="s">
        <v>186</v>
      </c>
      <c r="E19" s="2" t="s">
        <v>4</v>
      </c>
      <c r="F19" s="89" t="s">
        <v>24</v>
      </c>
      <c r="G19" s="26">
        <f t="shared" si="0"/>
        <v>11</v>
      </c>
      <c r="H19" s="14">
        <v>5</v>
      </c>
      <c r="I19" s="14"/>
      <c r="J19" s="65">
        <f t="shared" si="1"/>
        <v>5</v>
      </c>
      <c r="K19" s="17">
        <v>74</v>
      </c>
      <c r="L19" s="17"/>
      <c r="M19" s="66">
        <f t="shared" si="2"/>
        <v>74</v>
      </c>
      <c r="N19" s="14">
        <v>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s="8" customFormat="1" ht="18.75" customHeight="1">
      <c r="A20" s="3">
        <v>14</v>
      </c>
      <c r="B20" s="12" t="s">
        <v>25</v>
      </c>
      <c r="C20" s="7" t="s">
        <v>26</v>
      </c>
      <c r="D20" s="1" t="s">
        <v>187</v>
      </c>
      <c r="E20" s="2" t="s">
        <v>4</v>
      </c>
      <c r="F20" s="89" t="s">
        <v>27</v>
      </c>
      <c r="G20" s="26">
        <f t="shared" si="0"/>
        <v>12</v>
      </c>
      <c r="H20" s="14">
        <v>5</v>
      </c>
      <c r="I20" s="14"/>
      <c r="J20" s="65">
        <f t="shared" si="1"/>
        <v>5</v>
      </c>
      <c r="K20" s="17">
        <v>68</v>
      </c>
      <c r="L20" s="17"/>
      <c r="M20" s="66">
        <f t="shared" si="2"/>
        <v>68</v>
      </c>
      <c r="N20" s="14">
        <v>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s="8" customFormat="1" ht="18.75" customHeight="1">
      <c r="A21" s="2">
        <v>15</v>
      </c>
      <c r="B21" s="12" t="s">
        <v>76</v>
      </c>
      <c r="C21" s="7" t="s">
        <v>67</v>
      </c>
      <c r="D21" s="1" t="s">
        <v>188</v>
      </c>
      <c r="E21" s="2" t="s">
        <v>5</v>
      </c>
      <c r="F21" s="89" t="s">
        <v>77</v>
      </c>
      <c r="G21" s="26">
        <f t="shared" si="0"/>
        <v>11.5</v>
      </c>
      <c r="H21" s="14">
        <v>5</v>
      </c>
      <c r="I21" s="14"/>
      <c r="J21" s="65">
        <f t="shared" si="1"/>
        <v>5</v>
      </c>
      <c r="K21" s="17">
        <v>82</v>
      </c>
      <c r="L21" s="17"/>
      <c r="M21" s="66">
        <f t="shared" si="2"/>
        <v>82</v>
      </c>
      <c r="N21" s="14">
        <v>6.5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s="8" customFormat="1" ht="18.75" customHeight="1">
      <c r="A22" s="3">
        <v>16</v>
      </c>
      <c r="B22" s="12" t="s">
        <v>29</v>
      </c>
      <c r="C22" s="7" t="s">
        <v>30</v>
      </c>
      <c r="D22" s="1" t="s">
        <v>189</v>
      </c>
      <c r="E22" s="2" t="s">
        <v>5</v>
      </c>
      <c r="F22" s="89">
        <v>32789</v>
      </c>
      <c r="G22" s="26">
        <f t="shared" si="0"/>
        <v>11.5</v>
      </c>
      <c r="H22" s="14">
        <v>5.5</v>
      </c>
      <c r="I22" s="14"/>
      <c r="J22" s="65">
        <f t="shared" si="1"/>
        <v>5.5</v>
      </c>
      <c r="K22" s="17">
        <v>74</v>
      </c>
      <c r="L22" s="17"/>
      <c r="M22" s="66">
        <f t="shared" si="2"/>
        <v>74</v>
      </c>
      <c r="N22" s="14">
        <v>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s="8" customFormat="1" ht="18.75" customHeight="1">
      <c r="A23" s="2">
        <v>17</v>
      </c>
      <c r="B23" s="12" t="s">
        <v>31</v>
      </c>
      <c r="C23" s="7" t="s">
        <v>32</v>
      </c>
      <c r="D23" s="1" t="s">
        <v>190</v>
      </c>
      <c r="E23" s="2" t="s">
        <v>5</v>
      </c>
      <c r="F23" s="89">
        <v>30900</v>
      </c>
      <c r="G23" s="26">
        <f t="shared" si="0"/>
        <v>11.5</v>
      </c>
      <c r="H23" s="14">
        <v>6.5</v>
      </c>
      <c r="I23" s="14"/>
      <c r="J23" s="65">
        <f t="shared" si="1"/>
        <v>6.5</v>
      </c>
      <c r="K23" s="17">
        <v>66</v>
      </c>
      <c r="L23" s="17"/>
      <c r="M23" s="66">
        <f t="shared" si="2"/>
        <v>66</v>
      </c>
      <c r="N23" s="1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s="8" customFormat="1" ht="18.75" customHeight="1">
      <c r="A24" s="3">
        <v>18</v>
      </c>
      <c r="B24" s="12" t="s">
        <v>153</v>
      </c>
      <c r="C24" s="7" t="s">
        <v>88</v>
      </c>
      <c r="D24" s="1" t="s">
        <v>191</v>
      </c>
      <c r="E24" s="2" t="s">
        <v>5</v>
      </c>
      <c r="F24" s="89" t="s">
        <v>154</v>
      </c>
      <c r="G24" s="26">
        <f t="shared" si="0"/>
        <v>11.5</v>
      </c>
      <c r="H24" s="14">
        <v>5.5</v>
      </c>
      <c r="I24" s="14"/>
      <c r="J24" s="65">
        <f t="shared" si="1"/>
        <v>5.5</v>
      </c>
      <c r="K24" s="17">
        <v>78</v>
      </c>
      <c r="L24" s="17"/>
      <c r="M24" s="66">
        <f t="shared" si="2"/>
        <v>78</v>
      </c>
      <c r="N24" s="14">
        <v>6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s="8" customFormat="1" ht="19.5" customHeight="1">
      <c r="A25" s="2">
        <v>19</v>
      </c>
      <c r="B25" s="58" t="s">
        <v>110</v>
      </c>
      <c r="C25" s="59" t="s">
        <v>109</v>
      </c>
      <c r="D25" s="79" t="s">
        <v>192</v>
      </c>
      <c r="E25" s="38" t="s">
        <v>4</v>
      </c>
      <c r="F25" s="90" t="s">
        <v>111</v>
      </c>
      <c r="G25" s="51">
        <f t="shared" si="0"/>
        <v>11.5</v>
      </c>
      <c r="H25" s="41">
        <v>5.5</v>
      </c>
      <c r="I25" s="41"/>
      <c r="J25" s="67">
        <f t="shared" si="1"/>
        <v>5.5</v>
      </c>
      <c r="K25" s="42">
        <v>73</v>
      </c>
      <c r="L25" s="42"/>
      <c r="M25" s="68">
        <f t="shared" si="2"/>
        <v>73</v>
      </c>
      <c r="N25" s="41">
        <v>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s="8" customFormat="1" ht="19.5" customHeight="1">
      <c r="A26" s="110"/>
      <c r="B26" s="126" t="s">
        <v>259</v>
      </c>
      <c r="C26" s="4"/>
      <c r="D26" s="4"/>
      <c r="E26" s="110"/>
      <c r="F26" s="85"/>
      <c r="G26" s="111"/>
      <c r="H26" s="112"/>
      <c r="I26" s="112"/>
      <c r="J26" s="113"/>
      <c r="K26" s="78"/>
      <c r="L26" s="78"/>
      <c r="M26" s="114"/>
      <c r="N26" s="11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ht="15.75">
      <c r="F27" s="91"/>
    </row>
  </sheetData>
  <sheetProtection/>
  <mergeCells count="13">
    <mergeCell ref="A4:A6"/>
    <mergeCell ref="N4:N5"/>
    <mergeCell ref="K4:M5"/>
    <mergeCell ref="A1:C1"/>
    <mergeCell ref="D1:N1"/>
    <mergeCell ref="A2:C2"/>
    <mergeCell ref="B4:C6"/>
    <mergeCell ref="D4:D6"/>
    <mergeCell ref="E4:E6"/>
    <mergeCell ref="A3:N3"/>
    <mergeCell ref="F4:F6"/>
    <mergeCell ref="H4:J5"/>
    <mergeCell ref="G4:G6"/>
  </mergeCells>
  <printOptions/>
  <pageMargins left="0.25" right="0.38" top="0.05" bottom="0.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1">
      <selection activeCell="F65" sqref="F65"/>
    </sheetView>
  </sheetViews>
  <sheetFormatPr defaultColWidth="9.00390625" defaultRowHeight="15.75"/>
  <cols>
    <col min="1" max="1" width="4.25390625" style="6" customWidth="1"/>
    <col min="2" max="2" width="14.25390625" style="6" customWidth="1"/>
    <col min="3" max="3" width="6.25390625" style="6" customWidth="1"/>
    <col min="4" max="4" width="6.25390625" style="5" customWidth="1"/>
    <col min="5" max="5" width="4.625" style="6" customWidth="1"/>
    <col min="6" max="6" width="9.25390625" style="87" customWidth="1"/>
    <col min="7" max="7" width="5.875" style="53" customWidth="1"/>
    <col min="8" max="8" width="6.50390625" style="15" customWidth="1"/>
    <col min="9" max="9" width="6.25390625" style="15" customWidth="1"/>
    <col min="10" max="10" width="4.00390625" style="15" customWidth="1"/>
    <col min="11" max="11" width="5.00390625" style="18" customWidth="1"/>
    <col min="12" max="12" width="6.75390625" style="15" customWidth="1"/>
    <col min="13" max="13" width="4.75390625" style="15" customWidth="1"/>
    <col min="14" max="14" width="7.625" style="19" customWidth="1"/>
    <col min="15" max="16384" width="9.00390625" style="6" customWidth="1"/>
  </cols>
  <sheetData>
    <row r="1" spans="1:14" s="8" customFormat="1" ht="22.5" customHeight="1">
      <c r="A1" s="132" t="s">
        <v>58</v>
      </c>
      <c r="B1" s="132"/>
      <c r="C1" s="132"/>
      <c r="D1" s="134" t="s">
        <v>258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8" customFormat="1" ht="19.5" customHeight="1">
      <c r="A2" s="133" t="s">
        <v>238</v>
      </c>
      <c r="B2" s="133"/>
      <c r="C2" s="133"/>
      <c r="D2" s="4"/>
      <c r="E2" s="44"/>
      <c r="F2" s="83" t="s">
        <v>245</v>
      </c>
      <c r="G2" s="20"/>
      <c r="H2" s="45"/>
      <c r="I2" s="45"/>
      <c r="J2" s="45"/>
      <c r="K2" s="46"/>
      <c r="L2" s="47"/>
      <c r="M2" s="47"/>
      <c r="N2" s="48"/>
    </row>
    <row r="3" spans="1:14" s="49" customFormat="1" ht="18.75" customHeight="1">
      <c r="A3" s="129" t="s">
        <v>261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13" customFormat="1" ht="11.25" customHeight="1">
      <c r="A4" s="147" t="s">
        <v>0</v>
      </c>
      <c r="B4" s="160" t="s">
        <v>1</v>
      </c>
      <c r="C4" s="161"/>
      <c r="D4" s="147" t="s">
        <v>165</v>
      </c>
      <c r="E4" s="147" t="s">
        <v>2</v>
      </c>
      <c r="F4" s="149" t="s">
        <v>173</v>
      </c>
      <c r="G4" s="147" t="s">
        <v>244</v>
      </c>
      <c r="H4" s="151" t="s">
        <v>256</v>
      </c>
      <c r="I4" s="159" t="s">
        <v>242</v>
      </c>
      <c r="J4" s="159"/>
      <c r="K4" s="159"/>
      <c r="L4" s="153" t="s">
        <v>255</v>
      </c>
      <c r="M4" s="154"/>
      <c r="N4" s="155"/>
    </row>
    <row r="5" spans="1:14" s="13" customFormat="1" ht="13.5" customHeight="1">
      <c r="A5" s="148"/>
      <c r="B5" s="162"/>
      <c r="C5" s="163"/>
      <c r="D5" s="148"/>
      <c r="E5" s="148"/>
      <c r="F5" s="150"/>
      <c r="G5" s="148"/>
      <c r="H5" s="152"/>
      <c r="I5" s="159"/>
      <c r="J5" s="159"/>
      <c r="K5" s="159"/>
      <c r="L5" s="156"/>
      <c r="M5" s="157"/>
      <c r="N5" s="158"/>
    </row>
    <row r="6" spans="1:14" s="13" customFormat="1" ht="22.5" customHeight="1">
      <c r="A6" s="148"/>
      <c r="B6" s="162"/>
      <c r="C6" s="163"/>
      <c r="D6" s="148"/>
      <c r="E6" s="148"/>
      <c r="F6" s="150"/>
      <c r="G6" s="148"/>
      <c r="H6" s="152"/>
      <c r="I6" s="50" t="s">
        <v>246</v>
      </c>
      <c r="J6" s="50" t="s">
        <v>248</v>
      </c>
      <c r="K6" s="21" t="s">
        <v>247</v>
      </c>
      <c r="L6" s="50" t="s">
        <v>246</v>
      </c>
      <c r="M6" s="50" t="s">
        <v>248</v>
      </c>
      <c r="N6" s="21" t="s">
        <v>247</v>
      </c>
    </row>
    <row r="7" spans="1:15" s="33" customFormat="1" ht="19.5" customHeight="1">
      <c r="A7" s="2">
        <v>1</v>
      </c>
      <c r="B7" s="29" t="s">
        <v>239</v>
      </c>
      <c r="C7" s="30" t="s">
        <v>3</v>
      </c>
      <c r="D7" s="2" t="s">
        <v>193</v>
      </c>
      <c r="E7" s="2" t="s">
        <v>5</v>
      </c>
      <c r="F7" s="82">
        <v>30598</v>
      </c>
      <c r="G7" s="26">
        <f aca="true" t="shared" si="0" ref="G7:G51">H7+N7</f>
        <v>12</v>
      </c>
      <c r="H7" s="14">
        <v>5.5</v>
      </c>
      <c r="I7" s="17">
        <v>82</v>
      </c>
      <c r="J7" s="17"/>
      <c r="K7" s="22">
        <f aca="true" t="shared" si="1" ref="K7:K15">I7+J7</f>
        <v>82</v>
      </c>
      <c r="L7" s="14">
        <v>6.5</v>
      </c>
      <c r="M7" s="31"/>
      <c r="N7" s="23">
        <f aca="true" t="shared" si="2" ref="N7:N51">L7+M7</f>
        <v>6.5</v>
      </c>
      <c r="O7" s="28"/>
    </row>
    <row r="8" spans="1:14" s="34" customFormat="1" ht="19.5" customHeight="1">
      <c r="A8" s="2">
        <v>2</v>
      </c>
      <c r="B8" s="29" t="s">
        <v>33</v>
      </c>
      <c r="C8" s="30" t="s">
        <v>34</v>
      </c>
      <c r="D8" s="2" t="s">
        <v>195</v>
      </c>
      <c r="E8" s="2" t="s">
        <v>5</v>
      </c>
      <c r="F8" s="82" t="s">
        <v>35</v>
      </c>
      <c r="G8" s="26">
        <f t="shared" si="0"/>
        <v>12</v>
      </c>
      <c r="H8" s="14">
        <v>5</v>
      </c>
      <c r="I8" s="17">
        <v>72</v>
      </c>
      <c r="J8" s="17"/>
      <c r="K8" s="22">
        <f t="shared" si="1"/>
        <v>72</v>
      </c>
      <c r="L8" s="14">
        <v>7</v>
      </c>
      <c r="M8" s="31"/>
      <c r="N8" s="23">
        <f t="shared" si="2"/>
        <v>7</v>
      </c>
    </row>
    <row r="9" spans="1:15" s="33" customFormat="1" ht="19.5" customHeight="1">
      <c r="A9" s="2">
        <v>3</v>
      </c>
      <c r="B9" s="29" t="s">
        <v>112</v>
      </c>
      <c r="C9" s="30" t="s">
        <v>34</v>
      </c>
      <c r="D9" s="2" t="s">
        <v>194</v>
      </c>
      <c r="E9" s="2" t="s">
        <v>5</v>
      </c>
      <c r="F9" s="82" t="s">
        <v>113</v>
      </c>
      <c r="G9" s="26">
        <f t="shared" si="0"/>
        <v>12</v>
      </c>
      <c r="H9" s="14">
        <v>5</v>
      </c>
      <c r="I9" s="17">
        <v>54</v>
      </c>
      <c r="J9" s="17"/>
      <c r="K9" s="22">
        <f t="shared" si="1"/>
        <v>54</v>
      </c>
      <c r="L9" s="14">
        <v>7</v>
      </c>
      <c r="M9" s="31"/>
      <c r="N9" s="23">
        <f t="shared" si="2"/>
        <v>7</v>
      </c>
      <c r="O9" s="34"/>
    </row>
    <row r="10" spans="1:15" s="33" customFormat="1" ht="19.5" customHeight="1">
      <c r="A10" s="2">
        <v>4</v>
      </c>
      <c r="B10" s="29" t="s">
        <v>55</v>
      </c>
      <c r="C10" s="30" t="s">
        <v>54</v>
      </c>
      <c r="D10" s="2" t="s">
        <v>196</v>
      </c>
      <c r="E10" s="2" t="s">
        <v>5</v>
      </c>
      <c r="F10" s="82" t="s">
        <v>155</v>
      </c>
      <c r="G10" s="26">
        <f t="shared" si="0"/>
        <v>12.5</v>
      </c>
      <c r="H10" s="14">
        <v>5</v>
      </c>
      <c r="I10" s="17">
        <v>56</v>
      </c>
      <c r="J10" s="17"/>
      <c r="K10" s="22">
        <f t="shared" si="1"/>
        <v>56</v>
      </c>
      <c r="L10" s="14">
        <v>7.5</v>
      </c>
      <c r="M10" s="31"/>
      <c r="N10" s="23">
        <f t="shared" si="2"/>
        <v>7.5</v>
      </c>
      <c r="O10" s="34"/>
    </row>
    <row r="11" spans="1:15" s="33" customFormat="1" ht="19.5" customHeight="1">
      <c r="A11" s="2">
        <v>5</v>
      </c>
      <c r="B11" s="29" t="s">
        <v>134</v>
      </c>
      <c r="C11" s="30" t="s">
        <v>50</v>
      </c>
      <c r="D11" s="2" t="s">
        <v>197</v>
      </c>
      <c r="E11" s="2" t="s">
        <v>4</v>
      </c>
      <c r="F11" s="82">
        <v>31749</v>
      </c>
      <c r="G11" s="26">
        <f t="shared" si="0"/>
        <v>12</v>
      </c>
      <c r="H11" s="14">
        <v>7</v>
      </c>
      <c r="I11" s="17">
        <v>77</v>
      </c>
      <c r="J11" s="17"/>
      <c r="K11" s="32">
        <f t="shared" si="1"/>
        <v>77</v>
      </c>
      <c r="L11" s="14">
        <v>5</v>
      </c>
      <c r="M11" s="31"/>
      <c r="N11" s="23">
        <f t="shared" si="2"/>
        <v>5</v>
      </c>
      <c r="O11" s="34"/>
    </row>
    <row r="12" spans="1:15" s="33" customFormat="1" ht="20.25" customHeight="1">
      <c r="A12" s="2">
        <v>6</v>
      </c>
      <c r="B12" s="29" t="s">
        <v>161</v>
      </c>
      <c r="C12" s="30" t="s">
        <v>162</v>
      </c>
      <c r="D12" s="2" t="s">
        <v>198</v>
      </c>
      <c r="E12" s="2" t="s">
        <v>5</v>
      </c>
      <c r="F12" s="82">
        <v>29930</v>
      </c>
      <c r="G12" s="26">
        <f t="shared" si="0"/>
        <v>10</v>
      </c>
      <c r="H12" s="14">
        <v>5</v>
      </c>
      <c r="I12" s="17">
        <v>72</v>
      </c>
      <c r="J12" s="17"/>
      <c r="K12" s="32">
        <f t="shared" si="1"/>
        <v>72</v>
      </c>
      <c r="L12" s="14">
        <v>5</v>
      </c>
      <c r="M12" s="31"/>
      <c r="N12" s="23">
        <f t="shared" si="2"/>
        <v>5</v>
      </c>
      <c r="O12" s="34"/>
    </row>
    <row r="13" spans="1:15" s="33" customFormat="1" ht="19.5" customHeight="1">
      <c r="A13" s="2">
        <v>7</v>
      </c>
      <c r="B13" s="29" t="s">
        <v>28</v>
      </c>
      <c r="C13" s="30" t="s">
        <v>101</v>
      </c>
      <c r="D13" s="2" t="s">
        <v>199</v>
      </c>
      <c r="E13" s="2" t="s">
        <v>4</v>
      </c>
      <c r="F13" s="82" t="s">
        <v>138</v>
      </c>
      <c r="G13" s="26">
        <f t="shared" si="0"/>
        <v>12</v>
      </c>
      <c r="H13" s="14">
        <v>6.5</v>
      </c>
      <c r="I13" s="17">
        <v>73</v>
      </c>
      <c r="J13" s="17"/>
      <c r="K13" s="32">
        <f t="shared" si="1"/>
        <v>73</v>
      </c>
      <c r="L13" s="14">
        <v>5.5</v>
      </c>
      <c r="M13" s="31"/>
      <c r="N13" s="23">
        <f t="shared" si="2"/>
        <v>5.5</v>
      </c>
      <c r="O13" s="34"/>
    </row>
    <row r="14" spans="1:15" s="33" customFormat="1" ht="19.5" customHeight="1">
      <c r="A14" s="2">
        <v>8</v>
      </c>
      <c r="B14" s="29" t="s">
        <v>21</v>
      </c>
      <c r="C14" s="30" t="s">
        <v>101</v>
      </c>
      <c r="D14" s="2" t="s">
        <v>200</v>
      </c>
      <c r="E14" s="2" t="s">
        <v>4</v>
      </c>
      <c r="F14" s="82">
        <v>28795</v>
      </c>
      <c r="G14" s="26">
        <f t="shared" si="0"/>
        <v>12</v>
      </c>
      <c r="H14" s="14">
        <v>5</v>
      </c>
      <c r="I14" s="17">
        <v>66</v>
      </c>
      <c r="J14" s="17"/>
      <c r="K14" s="32">
        <f t="shared" si="1"/>
        <v>66</v>
      </c>
      <c r="L14" s="14">
        <v>7</v>
      </c>
      <c r="M14" s="31"/>
      <c r="N14" s="23">
        <f t="shared" si="2"/>
        <v>7</v>
      </c>
      <c r="O14" s="34"/>
    </row>
    <row r="15" spans="1:15" s="33" customFormat="1" ht="19.5" customHeight="1">
      <c r="A15" s="2">
        <v>9</v>
      </c>
      <c r="B15" s="29" t="s">
        <v>136</v>
      </c>
      <c r="C15" s="30" t="s">
        <v>57</v>
      </c>
      <c r="D15" s="2" t="s">
        <v>201</v>
      </c>
      <c r="E15" s="2" t="s">
        <v>5</v>
      </c>
      <c r="F15" s="82">
        <v>27854</v>
      </c>
      <c r="G15" s="26">
        <f t="shared" si="0"/>
        <v>12</v>
      </c>
      <c r="H15" s="14">
        <v>5</v>
      </c>
      <c r="I15" s="17">
        <v>72</v>
      </c>
      <c r="J15" s="17"/>
      <c r="K15" s="32">
        <f t="shared" si="1"/>
        <v>72</v>
      </c>
      <c r="L15" s="14">
        <v>7</v>
      </c>
      <c r="M15" s="31"/>
      <c r="N15" s="23">
        <f t="shared" si="2"/>
        <v>7</v>
      </c>
      <c r="O15" s="34"/>
    </row>
    <row r="16" spans="1:15" s="33" customFormat="1" ht="19.5" customHeight="1">
      <c r="A16" s="2">
        <v>10</v>
      </c>
      <c r="B16" s="29" t="s">
        <v>124</v>
      </c>
      <c r="C16" s="30" t="s">
        <v>57</v>
      </c>
      <c r="D16" s="2" t="s">
        <v>202</v>
      </c>
      <c r="E16" s="2" t="s">
        <v>5</v>
      </c>
      <c r="F16" s="82" t="s">
        <v>125</v>
      </c>
      <c r="G16" s="26">
        <f t="shared" si="0"/>
        <v>11.5</v>
      </c>
      <c r="H16" s="14">
        <v>6</v>
      </c>
      <c r="I16" s="17" t="s">
        <v>240</v>
      </c>
      <c r="J16" s="17"/>
      <c r="K16" s="17"/>
      <c r="L16" s="14">
        <v>5.5</v>
      </c>
      <c r="M16" s="31"/>
      <c r="N16" s="23">
        <f t="shared" si="2"/>
        <v>5.5</v>
      </c>
      <c r="O16" s="34"/>
    </row>
    <row r="17" spans="1:15" s="33" customFormat="1" ht="19.5" customHeight="1">
      <c r="A17" s="2">
        <v>11</v>
      </c>
      <c r="B17" s="29" t="s">
        <v>114</v>
      </c>
      <c r="C17" s="30" t="s">
        <v>69</v>
      </c>
      <c r="D17" s="2" t="s">
        <v>203</v>
      </c>
      <c r="E17" s="2" t="s">
        <v>5</v>
      </c>
      <c r="F17" s="82" t="s">
        <v>115</v>
      </c>
      <c r="G17" s="26">
        <f t="shared" si="0"/>
        <v>10.5</v>
      </c>
      <c r="H17" s="14">
        <v>5.5</v>
      </c>
      <c r="I17" s="17">
        <v>70</v>
      </c>
      <c r="J17" s="17"/>
      <c r="K17" s="32">
        <f>I17+J17</f>
        <v>70</v>
      </c>
      <c r="L17" s="14">
        <v>5</v>
      </c>
      <c r="M17" s="31"/>
      <c r="N17" s="23">
        <f t="shared" si="2"/>
        <v>5</v>
      </c>
      <c r="O17" s="34"/>
    </row>
    <row r="18" spans="1:15" s="33" customFormat="1" ht="19.5" customHeight="1">
      <c r="A18" s="2">
        <v>12</v>
      </c>
      <c r="B18" s="29" t="s">
        <v>66</v>
      </c>
      <c r="C18" s="30" t="s">
        <v>36</v>
      </c>
      <c r="D18" s="2" t="s">
        <v>204</v>
      </c>
      <c r="E18" s="2" t="s">
        <v>5</v>
      </c>
      <c r="F18" s="82" t="s">
        <v>151</v>
      </c>
      <c r="G18" s="26">
        <f t="shared" si="0"/>
        <v>11</v>
      </c>
      <c r="H18" s="14">
        <v>5</v>
      </c>
      <c r="I18" s="17" t="s">
        <v>240</v>
      </c>
      <c r="J18" s="17"/>
      <c r="K18" s="17"/>
      <c r="L18" s="14">
        <v>6</v>
      </c>
      <c r="M18" s="31"/>
      <c r="N18" s="23">
        <f t="shared" si="2"/>
        <v>6</v>
      </c>
      <c r="O18" s="34"/>
    </row>
    <row r="19" spans="1:15" s="33" customFormat="1" ht="19.5" customHeight="1">
      <c r="A19" s="2">
        <v>13</v>
      </c>
      <c r="B19" s="29" t="s">
        <v>126</v>
      </c>
      <c r="C19" s="30" t="s">
        <v>10</v>
      </c>
      <c r="D19" s="2" t="s">
        <v>205</v>
      </c>
      <c r="E19" s="2" t="s">
        <v>5</v>
      </c>
      <c r="F19" s="82" t="s">
        <v>127</v>
      </c>
      <c r="G19" s="26">
        <f t="shared" si="0"/>
        <v>11.5</v>
      </c>
      <c r="H19" s="14">
        <v>5.5</v>
      </c>
      <c r="I19" s="17">
        <v>75</v>
      </c>
      <c r="J19" s="17"/>
      <c r="K19" s="32">
        <f aca="true" t="shared" si="3" ref="K19:K32">I19+J19</f>
        <v>75</v>
      </c>
      <c r="L19" s="14">
        <v>6</v>
      </c>
      <c r="M19" s="31"/>
      <c r="N19" s="23">
        <f t="shared" si="2"/>
        <v>6</v>
      </c>
      <c r="O19" s="34"/>
    </row>
    <row r="20" spans="1:15" s="33" customFormat="1" ht="19.5" customHeight="1">
      <c r="A20" s="2">
        <v>14</v>
      </c>
      <c r="B20" s="29" t="s">
        <v>90</v>
      </c>
      <c r="C20" s="30" t="s">
        <v>91</v>
      </c>
      <c r="D20" s="2" t="s">
        <v>206</v>
      </c>
      <c r="E20" s="2" t="s">
        <v>5</v>
      </c>
      <c r="F20" s="82" t="s">
        <v>92</v>
      </c>
      <c r="G20" s="26">
        <f t="shared" si="0"/>
        <v>11</v>
      </c>
      <c r="H20" s="14">
        <v>6</v>
      </c>
      <c r="I20" s="17">
        <v>63</v>
      </c>
      <c r="J20" s="17"/>
      <c r="K20" s="32">
        <f t="shared" si="3"/>
        <v>63</v>
      </c>
      <c r="L20" s="14">
        <v>5</v>
      </c>
      <c r="M20" s="31"/>
      <c r="N20" s="23">
        <f t="shared" si="2"/>
        <v>5</v>
      </c>
      <c r="O20" s="34"/>
    </row>
    <row r="21" spans="1:15" s="33" customFormat="1" ht="20.25" customHeight="1">
      <c r="A21" s="2">
        <v>15</v>
      </c>
      <c r="B21" s="29" t="s">
        <v>102</v>
      </c>
      <c r="C21" s="30" t="s">
        <v>121</v>
      </c>
      <c r="D21" s="2" t="s">
        <v>207</v>
      </c>
      <c r="E21" s="2" t="s">
        <v>5</v>
      </c>
      <c r="F21" s="82" t="s">
        <v>103</v>
      </c>
      <c r="G21" s="26">
        <f t="shared" si="0"/>
        <v>10</v>
      </c>
      <c r="H21" s="14">
        <v>5</v>
      </c>
      <c r="I21" s="17">
        <v>63</v>
      </c>
      <c r="J21" s="17"/>
      <c r="K21" s="32">
        <f t="shared" si="3"/>
        <v>63</v>
      </c>
      <c r="L21" s="14">
        <v>5</v>
      </c>
      <c r="M21" s="31"/>
      <c r="N21" s="23">
        <f t="shared" si="2"/>
        <v>5</v>
      </c>
      <c r="O21" s="34"/>
    </row>
    <row r="22" spans="1:15" s="33" customFormat="1" ht="20.25" customHeight="1">
      <c r="A22" s="2">
        <v>16</v>
      </c>
      <c r="B22" s="29" t="s">
        <v>120</v>
      </c>
      <c r="C22" s="30" t="s">
        <v>121</v>
      </c>
      <c r="D22" s="2" t="s">
        <v>208</v>
      </c>
      <c r="E22" s="2" t="s">
        <v>5</v>
      </c>
      <c r="F22" s="82" t="s">
        <v>122</v>
      </c>
      <c r="G22" s="26">
        <f t="shared" si="0"/>
        <v>10</v>
      </c>
      <c r="H22" s="14">
        <v>5</v>
      </c>
      <c r="I22" s="17">
        <v>51</v>
      </c>
      <c r="J22" s="17"/>
      <c r="K22" s="32">
        <f t="shared" si="3"/>
        <v>51</v>
      </c>
      <c r="L22" s="14">
        <v>5</v>
      </c>
      <c r="M22" s="31"/>
      <c r="N22" s="23">
        <f t="shared" si="2"/>
        <v>5</v>
      </c>
      <c r="O22" s="34"/>
    </row>
    <row r="23" spans="1:15" s="33" customFormat="1" ht="19.5" customHeight="1">
      <c r="A23" s="2">
        <v>17</v>
      </c>
      <c r="B23" s="29" t="s">
        <v>128</v>
      </c>
      <c r="C23" s="30" t="s">
        <v>129</v>
      </c>
      <c r="D23" s="2" t="s">
        <v>209</v>
      </c>
      <c r="E23" s="2" t="s">
        <v>5</v>
      </c>
      <c r="F23" s="82">
        <v>26699</v>
      </c>
      <c r="G23" s="26">
        <f t="shared" si="0"/>
        <v>11.5</v>
      </c>
      <c r="H23" s="14">
        <v>5</v>
      </c>
      <c r="I23" s="17">
        <v>62</v>
      </c>
      <c r="J23" s="17"/>
      <c r="K23" s="32">
        <f t="shared" si="3"/>
        <v>62</v>
      </c>
      <c r="L23" s="14">
        <v>6.5</v>
      </c>
      <c r="M23" s="31"/>
      <c r="N23" s="23">
        <f t="shared" si="2"/>
        <v>6.5</v>
      </c>
      <c r="O23" s="34"/>
    </row>
    <row r="24" spans="1:15" s="33" customFormat="1" ht="19.5" customHeight="1">
      <c r="A24" s="2">
        <v>18</v>
      </c>
      <c r="B24" s="29" t="s">
        <v>80</v>
      </c>
      <c r="C24" s="30" t="s">
        <v>14</v>
      </c>
      <c r="D24" s="2" t="s">
        <v>212</v>
      </c>
      <c r="E24" s="2" t="s">
        <v>5</v>
      </c>
      <c r="F24" s="82">
        <v>25667</v>
      </c>
      <c r="G24" s="26">
        <f t="shared" si="0"/>
        <v>12</v>
      </c>
      <c r="H24" s="14">
        <v>5.5</v>
      </c>
      <c r="I24" s="17">
        <v>58</v>
      </c>
      <c r="J24" s="17">
        <v>10</v>
      </c>
      <c r="K24" s="32">
        <f t="shared" si="3"/>
        <v>68</v>
      </c>
      <c r="L24" s="14">
        <v>5.5</v>
      </c>
      <c r="M24" s="31">
        <v>1</v>
      </c>
      <c r="N24" s="23">
        <f t="shared" si="2"/>
        <v>6.5</v>
      </c>
      <c r="O24" s="34"/>
    </row>
    <row r="25" spans="1:15" s="33" customFormat="1" ht="19.5" customHeight="1">
      <c r="A25" s="2">
        <v>19</v>
      </c>
      <c r="B25" s="29" t="s">
        <v>148</v>
      </c>
      <c r="C25" s="30" t="s">
        <v>14</v>
      </c>
      <c r="D25" s="2" t="s">
        <v>210</v>
      </c>
      <c r="E25" s="2" t="s">
        <v>4</v>
      </c>
      <c r="F25" s="82">
        <v>30287</v>
      </c>
      <c r="G25" s="26">
        <f t="shared" si="0"/>
        <v>11.5</v>
      </c>
      <c r="H25" s="14">
        <v>5</v>
      </c>
      <c r="I25" s="17">
        <v>60</v>
      </c>
      <c r="J25" s="17"/>
      <c r="K25" s="32">
        <f t="shared" si="3"/>
        <v>60</v>
      </c>
      <c r="L25" s="14">
        <v>6.5</v>
      </c>
      <c r="M25" s="31"/>
      <c r="N25" s="23">
        <f t="shared" si="2"/>
        <v>6.5</v>
      </c>
      <c r="O25" s="34"/>
    </row>
    <row r="26" spans="1:15" s="33" customFormat="1" ht="20.25" customHeight="1">
      <c r="A26" s="2">
        <v>20</v>
      </c>
      <c r="B26" s="29" t="s">
        <v>78</v>
      </c>
      <c r="C26" s="30" t="s">
        <v>14</v>
      </c>
      <c r="D26" s="2" t="s">
        <v>211</v>
      </c>
      <c r="E26" s="2" t="s">
        <v>5</v>
      </c>
      <c r="F26" s="82" t="s">
        <v>79</v>
      </c>
      <c r="G26" s="26">
        <f t="shared" si="0"/>
        <v>10</v>
      </c>
      <c r="H26" s="14">
        <v>5</v>
      </c>
      <c r="I26" s="17">
        <v>60</v>
      </c>
      <c r="J26" s="17"/>
      <c r="K26" s="32">
        <f t="shared" si="3"/>
        <v>60</v>
      </c>
      <c r="L26" s="14">
        <v>5</v>
      </c>
      <c r="M26" s="31"/>
      <c r="N26" s="23">
        <f t="shared" si="2"/>
        <v>5</v>
      </c>
      <c r="O26" s="34"/>
    </row>
    <row r="27" spans="1:15" s="33" customFormat="1" ht="19.5" customHeight="1">
      <c r="A27" s="2">
        <v>21</v>
      </c>
      <c r="B27" s="29" t="s">
        <v>98</v>
      </c>
      <c r="C27" s="30" t="s">
        <v>99</v>
      </c>
      <c r="D27" s="2" t="s">
        <v>213</v>
      </c>
      <c r="E27" s="2" t="s">
        <v>5</v>
      </c>
      <c r="F27" s="82" t="s">
        <v>100</v>
      </c>
      <c r="G27" s="26">
        <f t="shared" si="0"/>
        <v>12</v>
      </c>
      <c r="H27" s="14">
        <v>5.5</v>
      </c>
      <c r="I27" s="17">
        <v>57</v>
      </c>
      <c r="J27" s="17">
        <v>10</v>
      </c>
      <c r="K27" s="27">
        <f t="shared" si="3"/>
        <v>67</v>
      </c>
      <c r="L27" s="14">
        <v>5.5</v>
      </c>
      <c r="M27" s="31">
        <v>1</v>
      </c>
      <c r="N27" s="23">
        <f t="shared" si="2"/>
        <v>6.5</v>
      </c>
      <c r="O27" s="34"/>
    </row>
    <row r="28" spans="1:15" s="33" customFormat="1" ht="19.5" customHeight="1">
      <c r="A28" s="2">
        <v>22</v>
      </c>
      <c r="B28" s="29" t="s">
        <v>28</v>
      </c>
      <c r="C28" s="30" t="s">
        <v>130</v>
      </c>
      <c r="D28" s="2" t="s">
        <v>214</v>
      </c>
      <c r="E28" s="2" t="s">
        <v>4</v>
      </c>
      <c r="F28" s="82">
        <v>29954</v>
      </c>
      <c r="G28" s="26">
        <f t="shared" si="0"/>
        <v>10.5</v>
      </c>
      <c r="H28" s="14">
        <v>5.5</v>
      </c>
      <c r="I28" s="17">
        <v>60</v>
      </c>
      <c r="J28" s="17"/>
      <c r="K28" s="32">
        <f t="shared" si="3"/>
        <v>60</v>
      </c>
      <c r="L28" s="14">
        <v>5</v>
      </c>
      <c r="M28" s="31"/>
      <c r="N28" s="23">
        <f t="shared" si="2"/>
        <v>5</v>
      </c>
      <c r="O28" s="34"/>
    </row>
    <row r="29" spans="1:14" s="33" customFormat="1" ht="19.5" customHeight="1">
      <c r="A29" s="2">
        <v>23</v>
      </c>
      <c r="B29" s="29" t="s">
        <v>160</v>
      </c>
      <c r="C29" s="30" t="s">
        <v>15</v>
      </c>
      <c r="D29" s="2" t="s">
        <v>216</v>
      </c>
      <c r="E29" s="2" t="s">
        <v>4</v>
      </c>
      <c r="F29" s="82">
        <v>27762</v>
      </c>
      <c r="G29" s="26">
        <f t="shared" si="0"/>
        <v>12</v>
      </c>
      <c r="H29" s="14">
        <v>6.5</v>
      </c>
      <c r="I29" s="17">
        <v>63</v>
      </c>
      <c r="J29" s="17"/>
      <c r="K29" s="32">
        <f t="shared" si="3"/>
        <v>63</v>
      </c>
      <c r="L29" s="14">
        <v>5.5</v>
      </c>
      <c r="M29" s="31"/>
      <c r="N29" s="23">
        <f t="shared" si="2"/>
        <v>5.5</v>
      </c>
    </row>
    <row r="30" spans="1:15" s="35" customFormat="1" ht="19.5" customHeight="1">
      <c r="A30" s="2">
        <v>24</v>
      </c>
      <c r="B30" s="29" t="s">
        <v>144</v>
      </c>
      <c r="C30" s="30" t="s">
        <v>15</v>
      </c>
      <c r="D30" s="2" t="s">
        <v>215</v>
      </c>
      <c r="E30" s="2" t="s">
        <v>4</v>
      </c>
      <c r="F30" s="82" t="s">
        <v>145</v>
      </c>
      <c r="G30" s="26">
        <f t="shared" si="0"/>
        <v>10.5</v>
      </c>
      <c r="H30" s="14">
        <v>5</v>
      </c>
      <c r="I30" s="17">
        <v>62</v>
      </c>
      <c r="J30" s="17"/>
      <c r="K30" s="32">
        <f t="shared" si="3"/>
        <v>62</v>
      </c>
      <c r="L30" s="14">
        <v>5.5</v>
      </c>
      <c r="M30" s="31"/>
      <c r="N30" s="23">
        <f t="shared" si="2"/>
        <v>5.5</v>
      </c>
      <c r="O30" s="34"/>
    </row>
    <row r="31" spans="1:15" s="33" customFormat="1" ht="19.5" customHeight="1">
      <c r="A31" s="2">
        <v>25</v>
      </c>
      <c r="B31" s="29" t="s">
        <v>81</v>
      </c>
      <c r="C31" s="30" t="s">
        <v>82</v>
      </c>
      <c r="D31" s="2" t="s">
        <v>217</v>
      </c>
      <c r="E31" s="2" t="s">
        <v>5</v>
      </c>
      <c r="F31" s="82" t="s">
        <v>83</v>
      </c>
      <c r="G31" s="26">
        <f t="shared" si="0"/>
        <v>12</v>
      </c>
      <c r="H31" s="14">
        <v>5.5</v>
      </c>
      <c r="I31" s="17">
        <v>51</v>
      </c>
      <c r="J31" s="17"/>
      <c r="K31" s="32">
        <f t="shared" si="3"/>
        <v>51</v>
      </c>
      <c r="L31" s="14">
        <v>6.5</v>
      </c>
      <c r="M31" s="31"/>
      <c r="N31" s="23">
        <f t="shared" si="2"/>
        <v>6.5</v>
      </c>
      <c r="O31" s="34"/>
    </row>
    <row r="32" spans="1:15" s="33" customFormat="1" ht="19.5" customHeight="1">
      <c r="A32" s="2">
        <v>26</v>
      </c>
      <c r="B32" s="29" t="s">
        <v>137</v>
      </c>
      <c r="C32" s="30" t="s">
        <v>17</v>
      </c>
      <c r="D32" s="2" t="s">
        <v>218</v>
      </c>
      <c r="E32" s="2" t="s">
        <v>5</v>
      </c>
      <c r="F32" s="128">
        <v>32302</v>
      </c>
      <c r="G32" s="26">
        <f t="shared" si="0"/>
        <v>10.5</v>
      </c>
      <c r="H32" s="14">
        <v>5.5</v>
      </c>
      <c r="I32" s="17">
        <v>53</v>
      </c>
      <c r="J32" s="17"/>
      <c r="K32" s="32">
        <f t="shared" si="3"/>
        <v>53</v>
      </c>
      <c r="L32" s="14">
        <v>5</v>
      </c>
      <c r="M32" s="31"/>
      <c r="N32" s="23">
        <f t="shared" si="2"/>
        <v>5</v>
      </c>
      <c r="O32" s="34"/>
    </row>
    <row r="33" spans="1:15" s="33" customFormat="1" ht="19.5" customHeight="1">
      <c r="A33" s="2">
        <v>27</v>
      </c>
      <c r="B33" s="29" t="s">
        <v>163</v>
      </c>
      <c r="C33" s="30" t="s">
        <v>17</v>
      </c>
      <c r="D33" s="2" t="s">
        <v>219</v>
      </c>
      <c r="E33" s="2" t="s">
        <v>5</v>
      </c>
      <c r="F33" s="82" t="s">
        <v>164</v>
      </c>
      <c r="G33" s="26">
        <f t="shared" si="0"/>
        <v>10.5</v>
      </c>
      <c r="H33" s="14">
        <v>5</v>
      </c>
      <c r="I33" s="24" t="s">
        <v>240</v>
      </c>
      <c r="J33" s="25"/>
      <c r="K33" s="116"/>
      <c r="L33" s="14">
        <v>5.5</v>
      </c>
      <c r="M33" s="31"/>
      <c r="N33" s="23">
        <f t="shared" si="2"/>
        <v>5.5</v>
      </c>
      <c r="O33" s="34"/>
    </row>
    <row r="34" spans="1:15" s="33" customFormat="1" ht="20.25" customHeight="1">
      <c r="A34" s="2">
        <v>28</v>
      </c>
      <c r="B34" s="29" t="s">
        <v>28</v>
      </c>
      <c r="C34" s="30" t="s">
        <v>149</v>
      </c>
      <c r="D34" s="2" t="s">
        <v>220</v>
      </c>
      <c r="E34" s="2" t="s">
        <v>4</v>
      </c>
      <c r="F34" s="82" t="s">
        <v>150</v>
      </c>
      <c r="G34" s="26">
        <f t="shared" si="0"/>
        <v>10</v>
      </c>
      <c r="H34" s="14">
        <v>5</v>
      </c>
      <c r="I34" s="17">
        <v>53</v>
      </c>
      <c r="J34" s="17"/>
      <c r="K34" s="32">
        <f aca="true" t="shared" si="4" ref="K34:K39">I34+J34</f>
        <v>53</v>
      </c>
      <c r="L34" s="14">
        <v>5</v>
      </c>
      <c r="M34" s="31"/>
      <c r="N34" s="23">
        <f t="shared" si="2"/>
        <v>5</v>
      </c>
      <c r="O34" s="34"/>
    </row>
    <row r="35" spans="1:15" s="33" customFormat="1" ht="19.5" customHeight="1">
      <c r="A35" s="2">
        <v>29</v>
      </c>
      <c r="B35" s="29" t="s">
        <v>19</v>
      </c>
      <c r="C35" s="30" t="s">
        <v>20</v>
      </c>
      <c r="D35" s="2" t="s">
        <v>221</v>
      </c>
      <c r="E35" s="2" t="s">
        <v>4</v>
      </c>
      <c r="F35" s="82">
        <v>31757</v>
      </c>
      <c r="G35" s="26">
        <f t="shared" si="0"/>
        <v>12</v>
      </c>
      <c r="H35" s="14">
        <v>6</v>
      </c>
      <c r="I35" s="17">
        <v>55</v>
      </c>
      <c r="J35" s="17"/>
      <c r="K35" s="32">
        <f t="shared" si="4"/>
        <v>55</v>
      </c>
      <c r="L35" s="14">
        <v>6</v>
      </c>
      <c r="M35" s="31"/>
      <c r="N35" s="23">
        <f t="shared" si="2"/>
        <v>6</v>
      </c>
      <c r="O35" s="34"/>
    </row>
    <row r="36" spans="1:15" s="33" customFormat="1" ht="20.25" customHeight="1">
      <c r="A36" s="2">
        <v>30</v>
      </c>
      <c r="B36" s="29" t="s">
        <v>51</v>
      </c>
      <c r="C36" s="30" t="s">
        <v>52</v>
      </c>
      <c r="D36" s="2" t="s">
        <v>222</v>
      </c>
      <c r="E36" s="2" t="s">
        <v>5</v>
      </c>
      <c r="F36" s="82">
        <v>31930</v>
      </c>
      <c r="G36" s="26">
        <f t="shared" si="0"/>
        <v>10</v>
      </c>
      <c r="H36" s="14">
        <v>5</v>
      </c>
      <c r="I36" s="17">
        <v>56</v>
      </c>
      <c r="J36" s="17"/>
      <c r="K36" s="27">
        <f t="shared" si="4"/>
        <v>56</v>
      </c>
      <c r="L36" s="14">
        <v>5</v>
      </c>
      <c r="M36" s="31"/>
      <c r="N36" s="23">
        <f t="shared" si="2"/>
        <v>5</v>
      </c>
      <c r="O36" s="34"/>
    </row>
    <row r="37" spans="1:15" s="33" customFormat="1" ht="20.25" customHeight="1">
      <c r="A37" s="2">
        <v>31</v>
      </c>
      <c r="B37" s="29" t="s">
        <v>28</v>
      </c>
      <c r="C37" s="30" t="s">
        <v>139</v>
      </c>
      <c r="D37" s="2" t="s">
        <v>223</v>
      </c>
      <c r="E37" s="2" t="s">
        <v>4</v>
      </c>
      <c r="F37" s="82">
        <v>31053</v>
      </c>
      <c r="G37" s="26">
        <f t="shared" si="0"/>
        <v>10</v>
      </c>
      <c r="H37" s="14">
        <v>5</v>
      </c>
      <c r="I37" s="17">
        <v>51</v>
      </c>
      <c r="J37" s="17"/>
      <c r="K37" s="32">
        <f t="shared" si="4"/>
        <v>51</v>
      </c>
      <c r="L37" s="14">
        <v>5</v>
      </c>
      <c r="M37" s="31"/>
      <c r="N37" s="23">
        <f t="shared" si="2"/>
        <v>5</v>
      </c>
      <c r="O37" s="34"/>
    </row>
    <row r="38" spans="1:15" s="33" customFormat="1" ht="19.5" customHeight="1">
      <c r="A38" s="2">
        <v>32</v>
      </c>
      <c r="B38" s="29" t="s">
        <v>53</v>
      </c>
      <c r="C38" s="30" t="s">
        <v>37</v>
      </c>
      <c r="D38" s="2" t="s">
        <v>224</v>
      </c>
      <c r="E38" s="2" t="s">
        <v>4</v>
      </c>
      <c r="F38" s="82">
        <v>31686</v>
      </c>
      <c r="G38" s="26">
        <f t="shared" si="0"/>
        <v>11.5</v>
      </c>
      <c r="H38" s="14">
        <v>5</v>
      </c>
      <c r="I38" s="17">
        <v>58</v>
      </c>
      <c r="J38" s="17"/>
      <c r="K38" s="32">
        <f t="shared" si="4"/>
        <v>58</v>
      </c>
      <c r="L38" s="14">
        <v>6.5</v>
      </c>
      <c r="M38" s="31"/>
      <c r="N38" s="23">
        <f t="shared" si="2"/>
        <v>6.5</v>
      </c>
      <c r="O38" s="34"/>
    </row>
    <row r="39" spans="1:15" s="33" customFormat="1" ht="19.5" customHeight="1">
      <c r="A39" s="2">
        <v>33</v>
      </c>
      <c r="B39" s="29" t="s">
        <v>68</v>
      </c>
      <c r="C39" s="30" t="s">
        <v>5</v>
      </c>
      <c r="D39" s="2" t="s">
        <v>225</v>
      </c>
      <c r="E39" s="2" t="s">
        <v>5</v>
      </c>
      <c r="F39" s="82">
        <v>31299</v>
      </c>
      <c r="G39" s="26">
        <f t="shared" si="0"/>
        <v>11.5</v>
      </c>
      <c r="H39" s="14">
        <v>5.5</v>
      </c>
      <c r="I39" s="24">
        <v>59</v>
      </c>
      <c r="J39" s="25"/>
      <c r="K39" s="80">
        <f t="shared" si="4"/>
        <v>59</v>
      </c>
      <c r="L39" s="14">
        <v>6</v>
      </c>
      <c r="M39" s="31"/>
      <c r="N39" s="23">
        <f t="shared" si="2"/>
        <v>6</v>
      </c>
      <c r="O39" s="34"/>
    </row>
    <row r="40" spans="1:15" s="33" customFormat="1" ht="19.5" customHeight="1">
      <c r="A40" s="2">
        <v>34</v>
      </c>
      <c r="B40" s="29" t="s">
        <v>131</v>
      </c>
      <c r="C40" s="30" t="s">
        <v>118</v>
      </c>
      <c r="D40" s="2" t="s">
        <v>226</v>
      </c>
      <c r="E40" s="2" t="s">
        <v>4</v>
      </c>
      <c r="F40" s="82" t="s">
        <v>132</v>
      </c>
      <c r="G40" s="26">
        <f t="shared" si="0"/>
        <v>11.5</v>
      </c>
      <c r="H40" s="14">
        <v>5.5</v>
      </c>
      <c r="I40" s="17" t="s">
        <v>240</v>
      </c>
      <c r="J40" s="17"/>
      <c r="K40" s="17"/>
      <c r="L40" s="14">
        <v>6</v>
      </c>
      <c r="M40" s="31"/>
      <c r="N40" s="23">
        <f t="shared" si="2"/>
        <v>6</v>
      </c>
      <c r="O40" s="34"/>
    </row>
    <row r="41" spans="1:14" s="34" customFormat="1" ht="19.5" customHeight="1">
      <c r="A41" s="2">
        <v>35</v>
      </c>
      <c r="B41" s="29" t="s">
        <v>146</v>
      </c>
      <c r="C41" s="30" t="s">
        <v>106</v>
      </c>
      <c r="D41" s="2" t="s">
        <v>228</v>
      </c>
      <c r="E41" s="2" t="s">
        <v>4</v>
      </c>
      <c r="F41" s="82" t="s">
        <v>147</v>
      </c>
      <c r="G41" s="26">
        <f t="shared" si="0"/>
        <v>12</v>
      </c>
      <c r="H41" s="14">
        <v>6</v>
      </c>
      <c r="I41" s="24">
        <v>66</v>
      </c>
      <c r="J41" s="25"/>
      <c r="K41" s="80">
        <f aca="true" t="shared" si="5" ref="K41:K50">I41+J41</f>
        <v>66</v>
      </c>
      <c r="L41" s="14">
        <v>6</v>
      </c>
      <c r="M41" s="31"/>
      <c r="N41" s="23">
        <f t="shared" si="2"/>
        <v>6</v>
      </c>
    </row>
    <row r="42" spans="1:15" s="33" customFormat="1" ht="19.5" customHeight="1">
      <c r="A42" s="2">
        <v>36</v>
      </c>
      <c r="B42" s="29" t="s">
        <v>55</v>
      </c>
      <c r="C42" s="30" t="s">
        <v>106</v>
      </c>
      <c r="D42" s="2" t="s">
        <v>227</v>
      </c>
      <c r="E42" s="2" t="s">
        <v>5</v>
      </c>
      <c r="F42" s="82" t="s">
        <v>123</v>
      </c>
      <c r="G42" s="26">
        <f t="shared" si="0"/>
        <v>11.5</v>
      </c>
      <c r="H42" s="14">
        <v>5</v>
      </c>
      <c r="I42" s="17">
        <v>58</v>
      </c>
      <c r="J42" s="17"/>
      <c r="K42" s="32">
        <f t="shared" si="5"/>
        <v>58</v>
      </c>
      <c r="L42" s="14">
        <v>6.5</v>
      </c>
      <c r="M42" s="31"/>
      <c r="N42" s="23">
        <f t="shared" si="2"/>
        <v>6.5</v>
      </c>
      <c r="O42" s="34"/>
    </row>
    <row r="43" spans="1:15" s="33" customFormat="1" ht="19.5" customHeight="1">
      <c r="A43" s="2">
        <v>37</v>
      </c>
      <c r="B43" s="29" t="s">
        <v>158</v>
      </c>
      <c r="C43" s="30" t="s">
        <v>119</v>
      </c>
      <c r="D43" s="2" t="s">
        <v>229</v>
      </c>
      <c r="E43" s="2" t="s">
        <v>5</v>
      </c>
      <c r="F43" s="82" t="s">
        <v>159</v>
      </c>
      <c r="G43" s="26">
        <f t="shared" si="0"/>
        <v>12</v>
      </c>
      <c r="H43" s="14">
        <v>5.5</v>
      </c>
      <c r="I43" s="17">
        <v>65</v>
      </c>
      <c r="J43" s="17"/>
      <c r="K43" s="22">
        <f t="shared" si="5"/>
        <v>65</v>
      </c>
      <c r="L43" s="14">
        <v>6.5</v>
      </c>
      <c r="M43" s="31"/>
      <c r="N43" s="23">
        <f t="shared" si="2"/>
        <v>6.5</v>
      </c>
      <c r="O43" s="34"/>
    </row>
    <row r="44" spans="1:15" s="33" customFormat="1" ht="19.5" customHeight="1">
      <c r="A44" s="2">
        <v>38</v>
      </c>
      <c r="B44" s="29" t="s">
        <v>6</v>
      </c>
      <c r="C44" s="30" t="s">
        <v>152</v>
      </c>
      <c r="D44" s="2" t="s">
        <v>230</v>
      </c>
      <c r="E44" s="2" t="s">
        <v>5</v>
      </c>
      <c r="F44" s="82">
        <v>28158</v>
      </c>
      <c r="G44" s="26">
        <f t="shared" si="0"/>
        <v>12</v>
      </c>
      <c r="H44" s="14">
        <v>5</v>
      </c>
      <c r="I44" s="17">
        <v>65</v>
      </c>
      <c r="J44" s="17">
        <v>10</v>
      </c>
      <c r="K44" s="22">
        <f t="shared" si="5"/>
        <v>75</v>
      </c>
      <c r="L44" s="14">
        <v>6</v>
      </c>
      <c r="M44" s="31">
        <v>1</v>
      </c>
      <c r="N44" s="23">
        <f t="shared" si="2"/>
        <v>7</v>
      </c>
      <c r="O44" s="34"/>
    </row>
    <row r="45" spans="1:15" s="33" customFormat="1" ht="19.5" customHeight="1">
      <c r="A45" s="2">
        <v>39</v>
      </c>
      <c r="B45" s="29" t="s">
        <v>104</v>
      </c>
      <c r="C45" s="30" t="s">
        <v>39</v>
      </c>
      <c r="D45" s="2" t="s">
        <v>231</v>
      </c>
      <c r="E45" s="2" t="s">
        <v>5</v>
      </c>
      <c r="F45" s="82" t="s">
        <v>105</v>
      </c>
      <c r="G45" s="26">
        <f t="shared" si="0"/>
        <v>12</v>
      </c>
      <c r="H45" s="14">
        <v>5.5</v>
      </c>
      <c r="I45" s="17">
        <v>72</v>
      </c>
      <c r="J45" s="17"/>
      <c r="K45" s="22">
        <f t="shared" si="5"/>
        <v>72</v>
      </c>
      <c r="L45" s="14">
        <v>6.5</v>
      </c>
      <c r="M45" s="31"/>
      <c r="N45" s="23">
        <f t="shared" si="2"/>
        <v>6.5</v>
      </c>
      <c r="O45" s="34"/>
    </row>
    <row r="46" spans="1:15" s="33" customFormat="1" ht="19.5" customHeight="1">
      <c r="A46" s="2">
        <v>40</v>
      </c>
      <c r="B46" s="29" t="s">
        <v>38</v>
      </c>
      <c r="C46" s="30" t="s">
        <v>39</v>
      </c>
      <c r="D46" s="2" t="s">
        <v>232</v>
      </c>
      <c r="E46" s="2" t="s">
        <v>4</v>
      </c>
      <c r="F46" s="82" t="s">
        <v>40</v>
      </c>
      <c r="G46" s="26">
        <f t="shared" si="0"/>
        <v>11.5</v>
      </c>
      <c r="H46" s="14">
        <v>5</v>
      </c>
      <c r="I46" s="17">
        <v>71</v>
      </c>
      <c r="J46" s="17"/>
      <c r="K46" s="22">
        <f t="shared" si="5"/>
        <v>71</v>
      </c>
      <c r="L46" s="14">
        <v>6.5</v>
      </c>
      <c r="M46" s="31"/>
      <c r="N46" s="23">
        <f t="shared" si="2"/>
        <v>6.5</v>
      </c>
      <c r="O46" s="34"/>
    </row>
    <row r="47" spans="1:15" s="33" customFormat="1" ht="19.5" customHeight="1">
      <c r="A47" s="2">
        <v>41</v>
      </c>
      <c r="B47" s="29" t="s">
        <v>133</v>
      </c>
      <c r="C47" s="30" t="s">
        <v>117</v>
      </c>
      <c r="D47" s="2" t="s">
        <v>233</v>
      </c>
      <c r="E47" s="2" t="s">
        <v>5</v>
      </c>
      <c r="F47" s="82">
        <v>30598</v>
      </c>
      <c r="G47" s="26">
        <f t="shared" si="0"/>
        <v>11</v>
      </c>
      <c r="H47" s="14">
        <v>5</v>
      </c>
      <c r="I47" s="17">
        <v>64</v>
      </c>
      <c r="J47" s="17"/>
      <c r="K47" s="22">
        <f t="shared" si="5"/>
        <v>64</v>
      </c>
      <c r="L47" s="14">
        <v>6</v>
      </c>
      <c r="M47" s="31"/>
      <c r="N47" s="23">
        <f t="shared" si="2"/>
        <v>6</v>
      </c>
      <c r="O47" s="34"/>
    </row>
    <row r="48" spans="1:15" s="33" customFormat="1" ht="19.5" customHeight="1">
      <c r="A48" s="2">
        <v>42</v>
      </c>
      <c r="B48" s="29" t="s">
        <v>142</v>
      </c>
      <c r="C48" s="30" t="s">
        <v>143</v>
      </c>
      <c r="D48" s="2" t="s">
        <v>234</v>
      </c>
      <c r="E48" s="2" t="s">
        <v>5</v>
      </c>
      <c r="F48" s="82">
        <v>31748</v>
      </c>
      <c r="G48" s="26">
        <f t="shared" si="0"/>
        <v>11</v>
      </c>
      <c r="H48" s="14">
        <v>5</v>
      </c>
      <c r="I48" s="17">
        <v>63</v>
      </c>
      <c r="J48" s="17"/>
      <c r="K48" s="22">
        <f t="shared" si="5"/>
        <v>63</v>
      </c>
      <c r="L48" s="14">
        <v>6</v>
      </c>
      <c r="M48" s="31"/>
      <c r="N48" s="23">
        <f t="shared" si="2"/>
        <v>6</v>
      </c>
      <c r="O48" s="34"/>
    </row>
    <row r="49" spans="1:15" s="33" customFormat="1" ht="19.5" customHeight="1">
      <c r="A49" s="2">
        <v>43</v>
      </c>
      <c r="B49" s="29" t="s">
        <v>140</v>
      </c>
      <c r="C49" s="30" t="s">
        <v>61</v>
      </c>
      <c r="D49" s="2" t="s">
        <v>235</v>
      </c>
      <c r="E49" s="2" t="s">
        <v>4</v>
      </c>
      <c r="F49" s="82" t="s">
        <v>141</v>
      </c>
      <c r="G49" s="26">
        <f t="shared" si="0"/>
        <v>11.5</v>
      </c>
      <c r="H49" s="14">
        <v>6.5</v>
      </c>
      <c r="I49" s="17">
        <v>74</v>
      </c>
      <c r="J49" s="17"/>
      <c r="K49" s="22">
        <f t="shared" si="5"/>
        <v>74</v>
      </c>
      <c r="L49" s="14">
        <v>5</v>
      </c>
      <c r="M49" s="31"/>
      <c r="N49" s="23">
        <f t="shared" si="2"/>
        <v>5</v>
      </c>
      <c r="O49" s="34"/>
    </row>
    <row r="50" spans="1:14" s="33" customFormat="1" ht="19.5" customHeight="1">
      <c r="A50" s="2">
        <v>44</v>
      </c>
      <c r="B50" s="29" t="s">
        <v>135</v>
      </c>
      <c r="C50" s="30" t="s">
        <v>41</v>
      </c>
      <c r="D50" s="2" t="s">
        <v>236</v>
      </c>
      <c r="E50" s="2" t="s">
        <v>4</v>
      </c>
      <c r="F50" s="82">
        <v>32671</v>
      </c>
      <c r="G50" s="26">
        <f t="shared" si="0"/>
        <v>11.5</v>
      </c>
      <c r="H50" s="14">
        <v>5</v>
      </c>
      <c r="I50" s="17">
        <v>87</v>
      </c>
      <c r="J50" s="17"/>
      <c r="K50" s="32">
        <f t="shared" si="5"/>
        <v>87</v>
      </c>
      <c r="L50" s="14">
        <v>6.5</v>
      </c>
      <c r="M50" s="31"/>
      <c r="N50" s="23">
        <f t="shared" si="2"/>
        <v>6.5</v>
      </c>
    </row>
    <row r="51" spans="1:15" s="33" customFormat="1" ht="19.5" customHeight="1">
      <c r="A51" s="2">
        <v>45</v>
      </c>
      <c r="B51" s="39" t="s">
        <v>156</v>
      </c>
      <c r="C51" s="40" t="s">
        <v>56</v>
      </c>
      <c r="D51" s="38" t="s">
        <v>237</v>
      </c>
      <c r="E51" s="38" t="s">
        <v>5</v>
      </c>
      <c r="F51" s="84" t="s">
        <v>157</v>
      </c>
      <c r="G51" s="51">
        <f t="shared" si="0"/>
        <v>10.5</v>
      </c>
      <c r="H51" s="41">
        <v>5</v>
      </c>
      <c r="I51" s="42" t="s">
        <v>240</v>
      </c>
      <c r="J51" s="42"/>
      <c r="K51" s="42"/>
      <c r="L51" s="41">
        <v>5.5</v>
      </c>
      <c r="M51" s="81"/>
      <c r="N51" s="115">
        <f t="shared" si="2"/>
        <v>5.5</v>
      </c>
      <c r="O51" s="34"/>
    </row>
    <row r="52" spans="2:14" s="35" customFormat="1" ht="15.75">
      <c r="B52" s="127" t="s">
        <v>260</v>
      </c>
      <c r="D52" s="5"/>
      <c r="F52" s="86"/>
      <c r="G52" s="52"/>
      <c r="H52" s="36"/>
      <c r="I52" s="36"/>
      <c r="J52" s="36"/>
      <c r="K52" s="37"/>
      <c r="L52" s="36"/>
      <c r="M52" s="36"/>
      <c r="N52" s="19"/>
    </row>
  </sheetData>
  <sheetProtection/>
  <mergeCells count="13">
    <mergeCell ref="A4:A6"/>
    <mergeCell ref="B4:C6"/>
    <mergeCell ref="D4:D6"/>
    <mergeCell ref="E4:E6"/>
    <mergeCell ref="D1:N1"/>
    <mergeCell ref="F4:F6"/>
    <mergeCell ref="G4:G6"/>
    <mergeCell ref="H4:H6"/>
    <mergeCell ref="L4:N5"/>
    <mergeCell ref="I4:K5"/>
    <mergeCell ref="A3:N3"/>
    <mergeCell ref="A1:C1"/>
    <mergeCell ref="A2:C2"/>
  </mergeCells>
  <printOptions/>
  <pageMargins left="0.25" right="0.15" top="0.05" bottom="0.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KHOA</cp:lastModifiedBy>
  <cp:lastPrinted>2011-11-25T05:56:50Z</cp:lastPrinted>
  <dcterms:created xsi:type="dcterms:W3CDTF">2011-08-03T17:49:54Z</dcterms:created>
  <dcterms:modified xsi:type="dcterms:W3CDTF">2011-12-02T04:05:53Z</dcterms:modified>
  <cp:category/>
  <cp:version/>
  <cp:contentType/>
  <cp:contentStatus/>
</cp:coreProperties>
</file>